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ub Direccion Admi\OneDrive\Documentos\CRISTINA GARRIDO\LOTAIP\JUNIO 2025\SUBDIRECTORA ADMINISTRATIVA\"/>
    </mc:Choice>
  </mc:AlternateContent>
  <xr:revisionPtr revIDLastSave="0" documentId="13_ncr:1_{84136AA7-2E7D-41F0-94CF-B4978CF5DF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109" i="2" l="1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</calcChain>
</file>

<file path=xl/sharedStrings.xml><?xml version="1.0" encoding="utf-8"?>
<sst xmlns="http://schemas.openxmlformats.org/spreadsheetml/2006/main" count="810" uniqueCount="205">
  <si>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</si>
  <si>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</si>
  <si>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</si>
  <si>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</si>
  <si>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</si>
  <si>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</si>
  <si>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</si>
  <si>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</si>
  <si>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</si>
  <si>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</si>
  <si>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</si>
  <si>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</si>
  <si>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</si>
  <si>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</si>
  <si>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</si>
  <si>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</si>
  <si>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</si>
  <si>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</si>
  <si>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</si>
  <si>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</si>
  <si>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</si>
  <si>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</si>
  <si>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</si>
  <si>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</si>
  <si>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</si>
  <si>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</si>
  <si>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</si>
  <si>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</si>
  <si>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</si>
  <si>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</si>
  <si>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</si>
  <si>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</si>
  <si>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</si>
  <si>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</si>
  <si>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</si>
  <si>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</si>
  <si>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Públicas</t>
  </si>
  <si>
    <t>compraspublicaskw2021@gmail.com</t>
  </si>
  <si>
    <t>062-886-078</t>
  </si>
  <si>
    <t>https://www.compraspublicas.gob.ec/ProcesoContratacion/compras/PC/buscarProceso.cpe?trx=50007#</t>
  </si>
  <si>
    <t>Edisson David Valdospin Cordova</t>
  </si>
  <si>
    <t>SUMAK KAWSAY WASI INSTITUTO DE ATENCION SOCIAL PRIORITARIA DEL GOBIERNO PROVINCIAL DE NAPO</t>
  </si>
  <si>
    <t>miércoles, 4 de junio de 2025</t>
  </si>
  <si>
    <t>CE-20250002863995</t>
  </si>
  <si>
    <t>CATALOGO ELECTRONICO</t>
  </si>
  <si>
    <t>ADQUISICIÓN DE MATERIALES DE OFICINA PARA EL PROYECTO FORTALECIMIENTO DE LA COBERTURA LOGÍSTICA PARA ATENCIÓN A PACIENTES CON ENFERMEDADES CATASTRÓFICAS EN LA PROVINCIA DE NAPO</t>
  </si>
  <si>
    <t>7.3.08.04</t>
  </si>
  <si>
    <t>REVISADA</t>
  </si>
  <si>
    <t>https://catalogoelectronico.compraspublicas.gob.ec/</t>
  </si>
  <si>
    <t>CE-20250002863996</t>
  </si>
  <si>
    <t>CE-20250002863997</t>
  </si>
  <si>
    <t>CE-20250002863998</t>
  </si>
  <si>
    <t>CE-20250002863999</t>
  </si>
  <si>
    <t>CE-20250002864000</t>
  </si>
  <si>
    <t>CE-20250002864001</t>
  </si>
  <si>
    <t>CE-20250002864002</t>
  </si>
  <si>
    <t>CE-20250002864003</t>
  </si>
  <si>
    <t>CE-20250002864004</t>
  </si>
  <si>
    <t>lunes, 16 de junio de 2025</t>
  </si>
  <si>
    <t>CE-20250002871024</t>
  </si>
  <si>
    <t>ADQUISICIÓN DE MATERIALES DE OFICINA PARA EL PROYECTO ATENDIENDO JUNTOS AL ADULTO MAYOR</t>
  </si>
  <si>
    <t>CE-20250002871025</t>
  </si>
  <si>
    <t>CE-20250002871026</t>
  </si>
  <si>
    <t>CE-20250002871027</t>
  </si>
  <si>
    <t>CE-20250002871028</t>
  </si>
  <si>
    <t>CE-20250002871029</t>
  </si>
  <si>
    <t>CE-20250002871030</t>
  </si>
  <si>
    <t>CE-20250002871031</t>
  </si>
  <si>
    <t>CE-20250002871032</t>
  </si>
  <si>
    <t>CE-20250002871033</t>
  </si>
  <si>
    <t>CE-20250002871034</t>
  </si>
  <si>
    <t>CE-20250002871035</t>
  </si>
  <si>
    <t>CE-20250002871036</t>
  </si>
  <si>
    <t>CE-20250002871037</t>
  </si>
  <si>
    <t>CE-20250002871038</t>
  </si>
  <si>
    <t>CE-20250002871039</t>
  </si>
  <si>
    <t>CE-20250002871040</t>
  </si>
  <si>
    <t>CE-20250002871041</t>
  </si>
  <si>
    <t>CE-20250002871042</t>
  </si>
  <si>
    <t>CE-20250002871043</t>
  </si>
  <si>
    <t>CE-20250002871044</t>
  </si>
  <si>
    <t>CE-20250002871045</t>
  </si>
  <si>
    <t>CE-20250002871046</t>
  </si>
  <si>
    <t>CE-20250002871047</t>
  </si>
  <si>
    <t>CE-20250002871048</t>
  </si>
  <si>
    <t>CE-20250002871049</t>
  </si>
  <si>
    <t>CE-20250002871050</t>
  </si>
  <si>
    <t>CE-20250002871051</t>
  </si>
  <si>
    <t>CE-20250002871052</t>
  </si>
  <si>
    <t>CE-20250002871053</t>
  </si>
  <si>
    <t>CE-20250002871054</t>
  </si>
  <si>
    <t>CE-20250002871055</t>
  </si>
  <si>
    <t>CE-20250002871056</t>
  </si>
  <si>
    <t>CE-20250002871057</t>
  </si>
  <si>
    <t>CE-20250002871058</t>
  </si>
  <si>
    <t>CE-20250002871059</t>
  </si>
  <si>
    <t>CE-20250002871060</t>
  </si>
  <si>
    <t>CE-20250002871061</t>
  </si>
  <si>
    <t>CE-20250002871062</t>
  </si>
  <si>
    <t>CE-20250002871063</t>
  </si>
  <si>
    <t>CE-20250002871064</t>
  </si>
  <si>
    <t>CE-20250002871065</t>
  </si>
  <si>
    <t>CE-20250002871066</t>
  </si>
  <si>
    <t>CE-20250002871067</t>
  </si>
  <si>
    <t>CE-20250002871068</t>
  </si>
  <si>
    <t>miércoles, 25 de junio de 2025</t>
  </si>
  <si>
    <t>CE-20250002876108</t>
  </si>
  <si>
    <t>ADQUISICIÓN DE MATERIALES DE OFICINA PARA LOS USUARIOS DEL PROYECTO DE CASA ACOGIDA KAWSARINA WASI</t>
  </si>
  <si>
    <t>CE-20250002876109</t>
  </si>
  <si>
    <t>CE-20250002876110</t>
  </si>
  <si>
    <t>CE-20250002876111</t>
  </si>
  <si>
    <t>CE-20250002876112</t>
  </si>
  <si>
    <t>CE-20250002876113</t>
  </si>
  <si>
    <t>CE-20250002876114</t>
  </si>
  <si>
    <t>CE-20250002876115</t>
  </si>
  <si>
    <t>CE-20250002876116</t>
  </si>
  <si>
    <t>CE-20250002876117</t>
  </si>
  <si>
    <t>CE-20250002876118</t>
  </si>
  <si>
    <t>CE-20250002876119</t>
  </si>
  <si>
    <t>CE-20250002876120</t>
  </si>
  <si>
    <t>CE-20250002876121</t>
  </si>
  <si>
    <t>CE-20250002876122</t>
  </si>
  <si>
    <t>CE-20250002876123</t>
  </si>
  <si>
    <t>CE-20250002876124</t>
  </si>
  <si>
    <t>CE-20250002876125</t>
  </si>
  <si>
    <t>CE-20250002876126</t>
  </si>
  <si>
    <t>CE-20250002876127</t>
  </si>
  <si>
    <t>CE-20250002876128</t>
  </si>
  <si>
    <t>CE-20250002876129</t>
  </si>
  <si>
    <t>CE-20250002876130</t>
  </si>
  <si>
    <t>CE-20250002876131</t>
  </si>
  <si>
    <t>CE-20250002876132</t>
  </si>
  <si>
    <t>CE-20250002876133</t>
  </si>
  <si>
    <t>CE-20250002876134</t>
  </si>
  <si>
    <t>CE-20250002876135</t>
  </si>
  <si>
    <t>CE-20250002876136</t>
  </si>
  <si>
    <t>CE-20250002876137</t>
  </si>
  <si>
    <t>CE-20250002876138</t>
  </si>
  <si>
    <t>CE-20250002876139</t>
  </si>
  <si>
    <t>CE-20250002876140</t>
  </si>
  <si>
    <t>CE-20250002876141</t>
  </si>
  <si>
    <t>CE-20250002876142</t>
  </si>
  <si>
    <t>CE-20250002876143</t>
  </si>
  <si>
    <t>2 de junio de 2025</t>
  </si>
  <si>
    <t>SKW-OC-2025-029</t>
  </si>
  <si>
    <t>INFIMA CUANTÍA</t>
  </si>
  <si>
    <t>ADQUISICIÓN DE MATERIALES DIDÁCTICOS PARA PROYECTO CENTRO INTEGRAL DE ATENCIÓN TERAPÉUTICO DEL SUMAK KAWSAY WASI</t>
  </si>
  <si>
    <t>7.3.08.12</t>
  </si>
  <si>
    <t>Adjudicada</t>
  </si>
  <si>
    <t>https://www.compraspublicas.gob.ec/ProcesoContratacion/compras/IC/buscarInfima.cpe</t>
  </si>
  <si>
    <t>SKW-OC-2025-030</t>
  </si>
  <si>
    <t>CONTRATACIÓN DEL SERVICIO DE HOSTING Y DOMINIO PARA EL ALOJAMIENTO DE LA PÁGINA WEB DEL INSTITUTO DE ATENCIÓN SOCIAL PRIORITARIO DEL GOBIERNO PROVINCIAL DE NAPO SUMAK KAWSAY WASI</t>
  </si>
  <si>
    <t>5.3.07.02</t>
  </si>
  <si>
    <t>0992222905001</t>
  </si>
  <si>
    <t>SKW-OC-2025-031</t>
  </si>
  <si>
    <t>ADQUISICIÓN DE MATERIALES DE ASEO PARA LOS USUARIOS DEL PROYECTO DE CASA ACOGIDA KAWSARINA WASI</t>
  </si>
  <si>
    <t>7.3.08.05</t>
  </si>
  <si>
    <t>04 de junio de 2025</t>
  </si>
  <si>
    <t>SKW-OC-2025-032</t>
  </si>
  <si>
    <t>ADQUISICIÓN DE MAQUINARIA Y EQUIPO PARA EL PROYECTO ADULTO MAYOR ATENCIÓN DOMICILIARIA</t>
  </si>
  <si>
    <t>7.3.08.02</t>
  </si>
  <si>
    <t>09 de junio de 2025</t>
  </si>
  <si>
    <t>SKW-OC-2025-033</t>
  </si>
  <si>
    <t>CONTRATACIÓN DEL SERVICIO PARA EL MANTENIMIENTO Y ACTUALIZACIÓN DEL SOFTWARE PROPERTIME</t>
  </si>
  <si>
    <t>12 de junio de 2025</t>
  </si>
  <si>
    <t>SKW-OC-2025-034</t>
  </si>
  <si>
    <t>ADQUISICIÓN DE MOBILIARIOS PARA EL PROYECTO FORTALECIMIENTO DE LA COBERTURA LOGÍSTICA PARA ATENCIÓN A PACIENTES CON ENFERMEDADES CATASTRÓFICAS EN LA PROVINCIA DE NAPO"</t>
  </si>
  <si>
    <t>7.3.14.04
8.4.01.04</t>
  </si>
  <si>
    <t>SKW-OC-2025-035</t>
  </si>
  <si>
    <t>CONTRATACIÓN DEL SERVICIO DE ACTUALIZACIÓN DE VIGENCIA DE RASTREO SATELITAL, PARA LOS VEHICULOS INSTITUCIONALES DEL SUMAK KAWSAY WASI</t>
  </si>
  <si>
    <t>5.3.02.46</t>
  </si>
  <si>
    <t>0190380009001</t>
  </si>
  <si>
    <t>16 de junio de 2025</t>
  </si>
  <si>
    <t>SKW-OC-2025-036</t>
  </si>
  <si>
    <t>ADQUISICIÓN DE KITS DE ALIMENTOS PARA LOS GRUPOS DE ATENCIÓN PRIORITARIA</t>
  </si>
  <si>
    <t>7.3.08.01</t>
  </si>
  <si>
    <t>0291526470001</t>
  </si>
  <si>
    <t>17 de junio de 2025</t>
  </si>
  <si>
    <t>SKW-OC-2025-037</t>
  </si>
  <si>
    <t>SKW-OC-2025-038</t>
  </si>
  <si>
    <t>CONTRATACIÓN DEL SERVICIO DE MANTENIMIENTO PREVENTIVO PARA LOS VEHÍCULOS TIPO CAMIÓN Y FURGONETA DEL SUMAK KAWSAY WASI</t>
  </si>
  <si>
    <t>5.3.04.05
5.3.08.03
5.3.08.13</t>
  </si>
  <si>
    <t>18 de junio de 2025</t>
  </si>
  <si>
    <t>SKW-OC-2025-039</t>
  </si>
  <si>
    <t>CONTRATACIÓN DEL SERVICIO DE MOVILIZACIÓN PARA PERSONAL TÉCNICO DEL PROYECTO ERRADICACIÓN DEL TRABAJO INFANTIL</t>
  </si>
  <si>
    <t>7.3.02.01</t>
  </si>
  <si>
    <t>19 de junio de 2025</t>
  </si>
  <si>
    <t>SKW-OC-2025-040</t>
  </si>
  <si>
    <t>SERVICIO DE IMPRESIÓN DE MATERIAL PUBLICITARIO DEL PROYECTO FORTALECIMIENTO DE LA COBERTURA LOGÍSTICA PARA LA ATENCIÓN A PACIENTES CON ENFERMEDADES CATASTRÓFICAS EN LA PROVINCIA DE NAPO</t>
  </si>
  <si>
    <t>SKW-OC-2025-041</t>
  </si>
  <si>
    <t>ADQUISICIÓN DE EQUIPOS E INSTRUMENTOS MUSICALES PARA EL PROYECTO NIÑOS, NIÑAS Y ADOLESCENTES CONSTRUYENDO SUEÑOS</t>
  </si>
  <si>
    <t>20 de junio de 2025</t>
  </si>
  <si>
    <t>SKW-OC-2025-042</t>
  </si>
  <si>
    <t>ADQUISICIÓN DE PRENDAS DE IDENTIFICACIÓN PARA LOS ADULTO MAYORES DEL CENTRO GERONTOLÓGICO DIURNO TIEMPOS DORADOS DEL PROYECTO ATENDIENDO JUNTOS AL ADULTO MAYOR</t>
  </si>
  <si>
    <t>SKW-OC-2025-043</t>
  </si>
  <si>
    <t>ADQUISICIÓN DE DOS EQUINOS PARA TERAPIAS ASISTIDAS EN ACTIVIDADES DE EQUINO TERAPIA PARA EL PROYECTO CENTRO INTEGRAL DE ATENCIÓN TERAPÉUTICO DEL SUMAK KAWSAY WASI</t>
  </si>
  <si>
    <t>8.4.05.12</t>
  </si>
  <si>
    <t>23 de junio de 2025</t>
  </si>
  <si>
    <t>SKW-OC-2025-044</t>
  </si>
  <si>
    <t>ADQUISICIÓN DE MAQUINARIA Y EQUIPO PARA EL PROYECTO FORTALECIMIENTO DE LA COBERTURA LOGÍSTICA PARA ATENCIÓN A PACIENTES CON ENFERMEDADES CATASTRÓFICAS EN LA PROVINCIA DE NAPO</t>
  </si>
  <si>
    <t>0503081879001</t>
  </si>
  <si>
    <t>30 de junio de 2025</t>
  </si>
  <si>
    <t>SKW-OC-2025-045</t>
  </si>
  <si>
    <t>ADQUISICIÓN DE SUMINISTROS DE ASEO PARA EL PROYECTO CENTROS DE DESARROLLO INFANTIL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</si>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</sst>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1" fontId="8" fillId="0" borderId="2" xfId="0" applyNumberFormat="1" applyFont="1" applyBorder="1" applyAlignment="1">
      <alignment vertical="center" wrapText="1"/>
    </xf>
    <xf numFmtId="0" fontId="9" fillId="0" borderId="2" xfId="1" applyFont="1" applyBorder="1" applyAlignment="1">
      <alignment wrapText="1"/>
    </xf>
    <xf numFmtId="1" fontId="8" fillId="0" borderId="2" xfId="0" quotePrefix="1" applyNumberFormat="1" applyFont="1" applyBorder="1" applyAlignment="1">
      <alignment vertical="center" wrapText="1"/>
    </xf>
    <xf numFmtId="0" fontId="8" fillId="0" borderId="2" xfId="0" quotePrefix="1" applyFont="1" applyBorder="1"/>
    <xf numFmtId="0" fontId="8" fillId="0" borderId="2" xfId="0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IC/buscarInfima.cpe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PC/buscarProceso.cpe?trx=50007" TargetMode="External"/><Relationship Id="rId1" Type="http://schemas.openxmlformats.org/officeDocument/2006/relationships/hyperlink" Target="mailto:compraspublicaskw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51"/>
  <sheetViews>
    <sheetView tabSelected="1" topLeftCell="C98" zoomScale="70" zoomScaleNormal="70" workbookViewId="0">
      <selection activeCell="G99" sqref="G99"/>
    </sheetView>
  </sheetViews>
  <sheetFormatPr baseColWidth="10" defaultColWidth="12.5703125" defaultRowHeight="15" customHeight="1" x14ac:dyDescent="0.2"/>
  <cols>
    <col min="1" max="1" width="16.42578125" customWidth="1"/>
    <col min="2" max="2" width="19.42578125" customWidth="1"/>
    <col min="3" max="3" width="26.7109375" bestFit="1" customWidth="1"/>
    <col min="4" max="4" width="44.28515625" customWidth="1"/>
    <col min="5" max="5" width="22.5703125" style="32" customWidth="1"/>
    <col min="6" max="6" width="19" customWidth="1"/>
    <col min="7" max="7" width="24" style="32" customWidth="1"/>
    <col min="8" max="8" width="19.28515625" customWidth="1"/>
    <col min="9" max="9" width="19.42578125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7" t="s">
        <v>12</v>
      </c>
      <c r="B1" s="17" t="s">
        <v>14</v>
      </c>
      <c r="C1" s="17" t="s">
        <v>1</v>
      </c>
      <c r="D1" s="17" t="s">
        <v>2</v>
      </c>
      <c r="E1" s="29" t="s">
        <v>34</v>
      </c>
      <c r="F1" s="17" t="s">
        <v>5</v>
      </c>
      <c r="G1" s="29" t="s">
        <v>33</v>
      </c>
      <c r="H1" s="17" t="s">
        <v>17</v>
      </c>
      <c r="I1" s="17" t="s">
        <v>19</v>
      </c>
      <c r="J1" s="17" t="s">
        <v>35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05" x14ac:dyDescent="0.2">
      <c r="A2" s="21" t="s">
        <v>42</v>
      </c>
      <c r="B2" s="21" t="s">
        <v>43</v>
      </c>
      <c r="C2" s="28" t="s">
        <v>44</v>
      </c>
      <c r="D2" s="23" t="s">
        <v>45</v>
      </c>
      <c r="E2" s="30">
        <v>2.7</v>
      </c>
      <c r="F2" s="22" t="s">
        <v>46</v>
      </c>
      <c r="G2" s="30">
        <v>2.7</v>
      </c>
      <c r="H2" s="22" t="s">
        <v>47</v>
      </c>
      <c r="I2" s="24">
        <v>1790732657001</v>
      </c>
      <c r="J2" s="23" t="s">
        <v>48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05" x14ac:dyDescent="0.2">
      <c r="A3" s="21" t="s">
        <v>42</v>
      </c>
      <c r="B3" s="21" t="s">
        <v>49</v>
      </c>
      <c r="C3" s="28" t="s">
        <v>44</v>
      </c>
      <c r="D3" s="23" t="s">
        <v>45</v>
      </c>
      <c r="E3" s="30">
        <v>4.2</v>
      </c>
      <c r="F3" s="22" t="s">
        <v>46</v>
      </c>
      <c r="G3" s="30">
        <v>4.2</v>
      </c>
      <c r="H3" s="22" t="s">
        <v>47</v>
      </c>
      <c r="I3" s="24">
        <v>1790732657001</v>
      </c>
      <c r="J3" s="23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05" x14ac:dyDescent="0.2">
      <c r="A4" s="21" t="s">
        <v>42</v>
      </c>
      <c r="B4" s="21" t="s">
        <v>50</v>
      </c>
      <c r="C4" s="28" t="s">
        <v>44</v>
      </c>
      <c r="D4" s="23" t="s">
        <v>45</v>
      </c>
      <c r="E4" s="30">
        <v>7.2</v>
      </c>
      <c r="F4" s="22" t="s">
        <v>46</v>
      </c>
      <c r="G4" s="30">
        <v>7.2</v>
      </c>
      <c r="H4" s="22" t="s">
        <v>47</v>
      </c>
      <c r="I4" s="24">
        <v>1790732657001</v>
      </c>
      <c r="J4" s="23" t="s">
        <v>48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05" x14ac:dyDescent="0.2">
      <c r="A5" s="21" t="s">
        <v>42</v>
      </c>
      <c r="B5" s="21" t="s">
        <v>51</v>
      </c>
      <c r="C5" s="28" t="s">
        <v>44</v>
      </c>
      <c r="D5" s="23" t="s">
        <v>45</v>
      </c>
      <c r="E5" s="30">
        <v>7.2</v>
      </c>
      <c r="F5" s="22" t="s">
        <v>46</v>
      </c>
      <c r="G5" s="30">
        <v>7.2</v>
      </c>
      <c r="H5" s="22" t="s">
        <v>47</v>
      </c>
      <c r="I5" s="24">
        <v>1790732657001</v>
      </c>
      <c r="J5" s="23" t="s">
        <v>48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05" x14ac:dyDescent="0.2">
      <c r="A6" s="21" t="s">
        <v>42</v>
      </c>
      <c r="B6" s="21" t="s">
        <v>52</v>
      </c>
      <c r="C6" s="28" t="s">
        <v>44</v>
      </c>
      <c r="D6" s="23" t="s">
        <v>45</v>
      </c>
      <c r="E6" s="30">
        <v>1.56</v>
      </c>
      <c r="F6" s="22" t="s">
        <v>46</v>
      </c>
      <c r="G6" s="30">
        <v>1.56</v>
      </c>
      <c r="H6" s="22" t="s">
        <v>47</v>
      </c>
      <c r="I6" s="24">
        <v>1790732657001</v>
      </c>
      <c r="J6" s="23" t="s">
        <v>48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05" x14ac:dyDescent="0.2">
      <c r="A7" s="21" t="s">
        <v>42</v>
      </c>
      <c r="B7" s="21" t="s">
        <v>53</v>
      </c>
      <c r="C7" s="28" t="s">
        <v>44</v>
      </c>
      <c r="D7" s="23" t="s">
        <v>45</v>
      </c>
      <c r="E7" s="30">
        <v>1.4</v>
      </c>
      <c r="F7" s="22" t="s">
        <v>46</v>
      </c>
      <c r="G7" s="30">
        <v>1.4</v>
      </c>
      <c r="H7" s="22" t="s">
        <v>47</v>
      </c>
      <c r="I7" s="24">
        <v>1790732657001</v>
      </c>
      <c r="J7" s="23" t="s">
        <v>48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05" x14ac:dyDescent="0.2">
      <c r="A8" s="21" t="s">
        <v>42</v>
      </c>
      <c r="B8" s="21" t="s">
        <v>54</v>
      </c>
      <c r="C8" s="28" t="s">
        <v>44</v>
      </c>
      <c r="D8" s="23" t="s">
        <v>45</v>
      </c>
      <c r="E8" s="30">
        <v>14.64</v>
      </c>
      <c r="F8" s="22" t="s">
        <v>46</v>
      </c>
      <c r="G8" s="30">
        <v>14.64</v>
      </c>
      <c r="H8" s="22" t="s">
        <v>47</v>
      </c>
      <c r="I8" s="24">
        <v>1790732657001</v>
      </c>
      <c r="J8" s="23" t="s">
        <v>48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5" x14ac:dyDescent="0.2">
      <c r="A9" s="21" t="s">
        <v>42</v>
      </c>
      <c r="B9" s="21" t="s">
        <v>55</v>
      </c>
      <c r="C9" s="28" t="s">
        <v>44</v>
      </c>
      <c r="D9" s="23" t="s">
        <v>45</v>
      </c>
      <c r="E9" s="30">
        <v>8.99</v>
      </c>
      <c r="F9" s="22" t="s">
        <v>46</v>
      </c>
      <c r="G9" s="30">
        <v>8.99</v>
      </c>
      <c r="H9" s="22" t="s">
        <v>47</v>
      </c>
      <c r="I9" s="24">
        <v>1790732657001</v>
      </c>
      <c r="J9" s="23" t="s">
        <v>48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05" x14ac:dyDescent="0.2">
      <c r="A10" s="21" t="s">
        <v>42</v>
      </c>
      <c r="B10" s="21" t="s">
        <v>56</v>
      </c>
      <c r="C10" s="28" t="s">
        <v>44</v>
      </c>
      <c r="D10" s="23" t="s">
        <v>45</v>
      </c>
      <c r="E10" s="30">
        <v>0.96</v>
      </c>
      <c r="F10" s="22" t="s">
        <v>46</v>
      </c>
      <c r="G10" s="30">
        <v>0.96</v>
      </c>
      <c r="H10" s="22" t="s">
        <v>47</v>
      </c>
      <c r="I10" s="24">
        <v>1790732657001</v>
      </c>
      <c r="J10" s="23" t="s">
        <v>48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05" x14ac:dyDescent="0.2">
      <c r="A11" s="21" t="s">
        <v>42</v>
      </c>
      <c r="B11" s="21" t="s">
        <v>57</v>
      </c>
      <c r="C11" s="28" t="s">
        <v>44</v>
      </c>
      <c r="D11" s="23" t="s">
        <v>45</v>
      </c>
      <c r="E11" s="30">
        <v>7.2</v>
      </c>
      <c r="F11" s="22" t="s">
        <v>46</v>
      </c>
      <c r="G11" s="30">
        <v>7.2</v>
      </c>
      <c r="H11" s="22" t="s">
        <v>47</v>
      </c>
      <c r="I11" s="24">
        <v>1790732657001</v>
      </c>
      <c r="J11" s="23" t="s">
        <v>48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60" x14ac:dyDescent="0.2">
      <c r="A12" s="21" t="s">
        <v>58</v>
      </c>
      <c r="B12" s="21" t="s">
        <v>59</v>
      </c>
      <c r="C12" s="28" t="s">
        <v>44</v>
      </c>
      <c r="D12" s="23" t="s">
        <v>60</v>
      </c>
      <c r="E12" s="30">
        <v>32.5</v>
      </c>
      <c r="F12" s="22" t="s">
        <v>46</v>
      </c>
      <c r="G12" s="30">
        <f>+E12</f>
        <v>32.5</v>
      </c>
      <c r="H12" s="22" t="s">
        <v>47</v>
      </c>
      <c r="I12" s="24">
        <v>1790732657001</v>
      </c>
      <c r="J12" s="23" t="s">
        <v>48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60" x14ac:dyDescent="0.2">
      <c r="A13" s="21" t="s">
        <v>58</v>
      </c>
      <c r="B13" s="21" t="s">
        <v>61</v>
      </c>
      <c r="C13" s="28" t="s">
        <v>44</v>
      </c>
      <c r="D13" s="23" t="s">
        <v>60</v>
      </c>
      <c r="E13" s="30">
        <v>36</v>
      </c>
      <c r="F13" s="22" t="s">
        <v>46</v>
      </c>
      <c r="G13" s="30">
        <f t="shared" ref="G13:G76" si="0">+E13</f>
        <v>36</v>
      </c>
      <c r="H13" s="22" t="s">
        <v>47</v>
      </c>
      <c r="I13" s="24">
        <v>1790732657001</v>
      </c>
      <c r="J13" s="23" t="s">
        <v>48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60" x14ac:dyDescent="0.2">
      <c r="A14" s="21" t="s">
        <v>58</v>
      </c>
      <c r="B14" s="21" t="s">
        <v>62</v>
      </c>
      <c r="C14" s="28" t="s">
        <v>44</v>
      </c>
      <c r="D14" s="23" t="s">
        <v>60</v>
      </c>
      <c r="E14" s="30">
        <v>34.5</v>
      </c>
      <c r="F14" s="22" t="s">
        <v>46</v>
      </c>
      <c r="G14" s="30">
        <f t="shared" si="0"/>
        <v>34.5</v>
      </c>
      <c r="H14" s="22" t="s">
        <v>47</v>
      </c>
      <c r="I14" s="24">
        <v>1790732657001</v>
      </c>
      <c r="J14" s="23" t="s">
        <v>48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60" x14ac:dyDescent="0.2">
      <c r="A15" s="21" t="s">
        <v>58</v>
      </c>
      <c r="B15" s="21" t="s">
        <v>63</v>
      </c>
      <c r="C15" s="28" t="s">
        <v>44</v>
      </c>
      <c r="D15" s="23" t="s">
        <v>60</v>
      </c>
      <c r="E15" s="30">
        <v>9.9</v>
      </c>
      <c r="F15" s="22" t="s">
        <v>46</v>
      </c>
      <c r="G15" s="30">
        <f t="shared" si="0"/>
        <v>9.9</v>
      </c>
      <c r="H15" s="22" t="s">
        <v>47</v>
      </c>
      <c r="I15" s="24">
        <v>1790732657001</v>
      </c>
      <c r="J15" s="23" t="s">
        <v>48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60" x14ac:dyDescent="0.2">
      <c r="A16" s="21" t="s">
        <v>58</v>
      </c>
      <c r="B16" s="21" t="s">
        <v>64</v>
      </c>
      <c r="C16" s="28" t="s">
        <v>44</v>
      </c>
      <c r="D16" s="23" t="s">
        <v>60</v>
      </c>
      <c r="E16" s="30">
        <v>59.4</v>
      </c>
      <c r="F16" s="22" t="s">
        <v>46</v>
      </c>
      <c r="G16" s="30">
        <f t="shared" si="0"/>
        <v>59.4</v>
      </c>
      <c r="H16" s="22" t="s">
        <v>47</v>
      </c>
      <c r="I16" s="24">
        <v>1790732657001</v>
      </c>
      <c r="J16" s="23" t="s">
        <v>48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60" x14ac:dyDescent="0.2">
      <c r="A17" s="21" t="s">
        <v>58</v>
      </c>
      <c r="B17" s="21" t="s">
        <v>65</v>
      </c>
      <c r="C17" s="28" t="s">
        <v>44</v>
      </c>
      <c r="D17" s="23" t="s">
        <v>60</v>
      </c>
      <c r="E17" s="30">
        <v>25.2</v>
      </c>
      <c r="F17" s="22" t="s">
        <v>46</v>
      </c>
      <c r="G17" s="30">
        <f t="shared" si="0"/>
        <v>25.2</v>
      </c>
      <c r="H17" s="22" t="s">
        <v>47</v>
      </c>
      <c r="I17" s="24">
        <v>1790732657001</v>
      </c>
      <c r="J17" s="23" t="s">
        <v>48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60" x14ac:dyDescent="0.2">
      <c r="A18" s="21" t="s">
        <v>58</v>
      </c>
      <c r="B18" s="21" t="s">
        <v>66</v>
      </c>
      <c r="C18" s="28" t="s">
        <v>44</v>
      </c>
      <c r="D18" s="23" t="s">
        <v>60</v>
      </c>
      <c r="E18" s="30">
        <v>5.48</v>
      </c>
      <c r="F18" s="22" t="s">
        <v>46</v>
      </c>
      <c r="G18" s="30">
        <f t="shared" si="0"/>
        <v>5.48</v>
      </c>
      <c r="H18" s="22" t="s">
        <v>47</v>
      </c>
      <c r="I18" s="24">
        <v>1790732657001</v>
      </c>
      <c r="J18" s="23" t="s">
        <v>48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60" x14ac:dyDescent="0.2">
      <c r="A19" s="21" t="s">
        <v>58</v>
      </c>
      <c r="B19" s="21" t="s">
        <v>67</v>
      </c>
      <c r="C19" s="28" t="s">
        <v>44</v>
      </c>
      <c r="D19" s="23" t="s">
        <v>60</v>
      </c>
      <c r="E19" s="30">
        <v>12.5</v>
      </c>
      <c r="F19" s="22" t="s">
        <v>46</v>
      </c>
      <c r="G19" s="30">
        <f t="shared" si="0"/>
        <v>12.5</v>
      </c>
      <c r="H19" s="22" t="s">
        <v>47</v>
      </c>
      <c r="I19" s="24">
        <v>1790732657001</v>
      </c>
      <c r="J19" s="23" t="s">
        <v>48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60" x14ac:dyDescent="0.2">
      <c r="A20" s="21" t="s">
        <v>58</v>
      </c>
      <c r="B20" s="21" t="s">
        <v>68</v>
      </c>
      <c r="C20" s="28" t="s">
        <v>44</v>
      </c>
      <c r="D20" s="23" t="s">
        <v>60</v>
      </c>
      <c r="E20" s="30">
        <v>64.8</v>
      </c>
      <c r="F20" s="22" t="s">
        <v>46</v>
      </c>
      <c r="G20" s="30">
        <f t="shared" si="0"/>
        <v>64.8</v>
      </c>
      <c r="H20" s="22" t="s">
        <v>47</v>
      </c>
      <c r="I20" s="24">
        <v>1790732657001</v>
      </c>
      <c r="J20" s="23" t="s">
        <v>48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60" x14ac:dyDescent="0.2">
      <c r="A21" s="21" t="s">
        <v>58</v>
      </c>
      <c r="B21" s="21" t="s">
        <v>69</v>
      </c>
      <c r="C21" s="28" t="s">
        <v>44</v>
      </c>
      <c r="D21" s="23" t="s">
        <v>60</v>
      </c>
      <c r="E21" s="30">
        <v>15.12</v>
      </c>
      <c r="F21" s="22" t="s">
        <v>46</v>
      </c>
      <c r="G21" s="30">
        <f t="shared" si="0"/>
        <v>15.12</v>
      </c>
      <c r="H21" s="22" t="s">
        <v>47</v>
      </c>
      <c r="I21" s="24">
        <v>1790732657001</v>
      </c>
      <c r="J21" s="23" t="s">
        <v>48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60" x14ac:dyDescent="0.2">
      <c r="A22" s="21" t="s">
        <v>58</v>
      </c>
      <c r="B22" s="21" t="s">
        <v>70</v>
      </c>
      <c r="C22" s="28" t="s">
        <v>44</v>
      </c>
      <c r="D22" s="23" t="s">
        <v>60</v>
      </c>
      <c r="E22" s="30">
        <v>20.45</v>
      </c>
      <c r="F22" s="22" t="s">
        <v>46</v>
      </c>
      <c r="G22" s="30">
        <f t="shared" si="0"/>
        <v>20.45</v>
      </c>
      <c r="H22" s="22" t="s">
        <v>47</v>
      </c>
      <c r="I22" s="24">
        <v>1790732657001</v>
      </c>
      <c r="J22" s="23" t="s">
        <v>48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60" x14ac:dyDescent="0.2">
      <c r="A23" s="21" t="s">
        <v>58</v>
      </c>
      <c r="B23" s="21" t="s">
        <v>71</v>
      </c>
      <c r="C23" s="28" t="s">
        <v>44</v>
      </c>
      <c r="D23" s="23" t="s">
        <v>60</v>
      </c>
      <c r="E23" s="30">
        <v>44.5</v>
      </c>
      <c r="F23" s="22" t="s">
        <v>46</v>
      </c>
      <c r="G23" s="30">
        <f t="shared" si="0"/>
        <v>44.5</v>
      </c>
      <c r="H23" s="22" t="s">
        <v>47</v>
      </c>
      <c r="I23" s="24">
        <v>1790732657001</v>
      </c>
      <c r="J23" s="23" t="s">
        <v>48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60" x14ac:dyDescent="0.2">
      <c r="A24" s="21" t="s">
        <v>58</v>
      </c>
      <c r="B24" s="21" t="s">
        <v>72</v>
      </c>
      <c r="C24" s="28" t="s">
        <v>44</v>
      </c>
      <c r="D24" s="23" t="s">
        <v>60</v>
      </c>
      <c r="E24" s="30">
        <v>6.9</v>
      </c>
      <c r="F24" s="22" t="s">
        <v>46</v>
      </c>
      <c r="G24" s="30">
        <f t="shared" si="0"/>
        <v>6.9</v>
      </c>
      <c r="H24" s="22" t="s">
        <v>47</v>
      </c>
      <c r="I24" s="24">
        <v>1790732657001</v>
      </c>
      <c r="J24" s="23" t="s">
        <v>48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60" x14ac:dyDescent="0.2">
      <c r="A25" s="21" t="s">
        <v>58</v>
      </c>
      <c r="B25" s="21" t="s">
        <v>73</v>
      </c>
      <c r="C25" s="28" t="s">
        <v>44</v>
      </c>
      <c r="D25" s="23" t="s">
        <v>60</v>
      </c>
      <c r="E25" s="30">
        <v>10.35</v>
      </c>
      <c r="F25" s="22" t="s">
        <v>46</v>
      </c>
      <c r="G25" s="30">
        <f t="shared" si="0"/>
        <v>10.35</v>
      </c>
      <c r="H25" s="22" t="s">
        <v>47</v>
      </c>
      <c r="I25" s="24">
        <v>1790732657001</v>
      </c>
      <c r="J25" s="23" t="s">
        <v>48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60" x14ac:dyDescent="0.2">
      <c r="A26" s="21" t="s">
        <v>58</v>
      </c>
      <c r="B26" s="21" t="s">
        <v>74</v>
      </c>
      <c r="C26" s="28" t="s">
        <v>44</v>
      </c>
      <c r="D26" s="23" t="s">
        <v>60</v>
      </c>
      <c r="E26" s="30">
        <v>26.6</v>
      </c>
      <c r="F26" s="22" t="s">
        <v>46</v>
      </c>
      <c r="G26" s="30">
        <f t="shared" si="0"/>
        <v>26.6</v>
      </c>
      <c r="H26" s="22" t="s">
        <v>47</v>
      </c>
      <c r="I26" s="24">
        <v>1790732657001</v>
      </c>
      <c r="J26" s="23" t="s">
        <v>48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60" x14ac:dyDescent="0.2">
      <c r="A27" s="21" t="s">
        <v>58</v>
      </c>
      <c r="B27" s="21" t="s">
        <v>75</v>
      </c>
      <c r="C27" s="28" t="s">
        <v>44</v>
      </c>
      <c r="D27" s="23" t="s">
        <v>60</v>
      </c>
      <c r="E27" s="30">
        <v>45.56</v>
      </c>
      <c r="F27" s="22" t="s">
        <v>46</v>
      </c>
      <c r="G27" s="30">
        <f t="shared" si="0"/>
        <v>45.56</v>
      </c>
      <c r="H27" s="22" t="s">
        <v>47</v>
      </c>
      <c r="I27" s="24">
        <v>1790732657001</v>
      </c>
      <c r="J27" s="23" t="s">
        <v>48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60" x14ac:dyDescent="0.2">
      <c r="A28" s="21" t="s">
        <v>58</v>
      </c>
      <c r="B28" s="21" t="s">
        <v>76</v>
      </c>
      <c r="C28" s="28" t="s">
        <v>44</v>
      </c>
      <c r="D28" s="23" t="s">
        <v>60</v>
      </c>
      <c r="E28" s="30">
        <v>35.44</v>
      </c>
      <c r="F28" s="22" t="s">
        <v>46</v>
      </c>
      <c r="G28" s="30">
        <f t="shared" si="0"/>
        <v>35.44</v>
      </c>
      <c r="H28" s="22" t="s">
        <v>47</v>
      </c>
      <c r="I28" s="24">
        <v>1790732657001</v>
      </c>
      <c r="J28" s="23" t="s">
        <v>48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60" x14ac:dyDescent="0.2">
      <c r="A29" s="21" t="s">
        <v>58</v>
      </c>
      <c r="B29" s="21" t="s">
        <v>77</v>
      </c>
      <c r="C29" s="28" t="s">
        <v>44</v>
      </c>
      <c r="D29" s="23" t="s">
        <v>60</v>
      </c>
      <c r="E29" s="30">
        <v>4.08</v>
      </c>
      <c r="F29" s="22" t="s">
        <v>46</v>
      </c>
      <c r="G29" s="30">
        <f t="shared" si="0"/>
        <v>4.08</v>
      </c>
      <c r="H29" s="22" t="s">
        <v>47</v>
      </c>
      <c r="I29" s="24">
        <v>1790732657001</v>
      </c>
      <c r="J29" s="23" t="s">
        <v>48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60" x14ac:dyDescent="0.2">
      <c r="A30" s="21" t="s">
        <v>58</v>
      </c>
      <c r="B30" s="21" t="s">
        <v>78</v>
      </c>
      <c r="C30" s="28" t="s">
        <v>44</v>
      </c>
      <c r="D30" s="23" t="s">
        <v>60</v>
      </c>
      <c r="E30" s="30">
        <v>51.3</v>
      </c>
      <c r="F30" s="22" t="s">
        <v>46</v>
      </c>
      <c r="G30" s="30">
        <f t="shared" si="0"/>
        <v>51.3</v>
      </c>
      <c r="H30" s="22" t="s">
        <v>47</v>
      </c>
      <c r="I30" s="24">
        <v>1790732657001</v>
      </c>
      <c r="J30" s="23" t="s">
        <v>48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60" x14ac:dyDescent="0.2">
      <c r="A31" s="21" t="s">
        <v>58</v>
      </c>
      <c r="B31" s="21" t="s">
        <v>79</v>
      </c>
      <c r="C31" s="28" t="s">
        <v>44</v>
      </c>
      <c r="D31" s="23" t="s">
        <v>60</v>
      </c>
      <c r="E31" s="30">
        <v>64.8</v>
      </c>
      <c r="F31" s="22" t="s">
        <v>46</v>
      </c>
      <c r="G31" s="30">
        <f t="shared" si="0"/>
        <v>64.8</v>
      </c>
      <c r="H31" s="22" t="s">
        <v>47</v>
      </c>
      <c r="I31" s="24">
        <v>1790732657001</v>
      </c>
      <c r="J31" s="23" t="s">
        <v>48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60" x14ac:dyDescent="0.2">
      <c r="A32" s="21" t="s">
        <v>58</v>
      </c>
      <c r="B32" s="21" t="s">
        <v>80</v>
      </c>
      <c r="C32" s="28" t="s">
        <v>44</v>
      </c>
      <c r="D32" s="23" t="s">
        <v>60</v>
      </c>
      <c r="E32" s="30">
        <v>52</v>
      </c>
      <c r="F32" s="22" t="s">
        <v>46</v>
      </c>
      <c r="G32" s="30">
        <f t="shared" si="0"/>
        <v>52</v>
      </c>
      <c r="H32" s="22" t="s">
        <v>47</v>
      </c>
      <c r="I32" s="24">
        <v>1790732657001</v>
      </c>
      <c r="J32" s="23" t="s">
        <v>48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60" x14ac:dyDescent="0.2">
      <c r="A33" s="21" t="s">
        <v>58</v>
      </c>
      <c r="B33" s="21" t="s">
        <v>81</v>
      </c>
      <c r="C33" s="28" t="s">
        <v>44</v>
      </c>
      <c r="D33" s="23" t="s">
        <v>60</v>
      </c>
      <c r="E33" s="30">
        <v>82.5</v>
      </c>
      <c r="F33" s="22" t="s">
        <v>46</v>
      </c>
      <c r="G33" s="30">
        <f t="shared" si="0"/>
        <v>82.5</v>
      </c>
      <c r="H33" s="22" t="s">
        <v>47</v>
      </c>
      <c r="I33" s="24">
        <v>1790732657001</v>
      </c>
      <c r="J33" s="23" t="s">
        <v>48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60" x14ac:dyDescent="0.2">
      <c r="A34" s="21" t="s">
        <v>58</v>
      </c>
      <c r="B34" s="21" t="s">
        <v>82</v>
      </c>
      <c r="C34" s="28" t="s">
        <v>44</v>
      </c>
      <c r="D34" s="23" t="s">
        <v>60</v>
      </c>
      <c r="E34" s="30">
        <v>12.96</v>
      </c>
      <c r="F34" s="22" t="s">
        <v>46</v>
      </c>
      <c r="G34" s="30">
        <f t="shared" si="0"/>
        <v>12.96</v>
      </c>
      <c r="H34" s="22" t="s">
        <v>47</v>
      </c>
      <c r="I34" s="24">
        <v>1790732657001</v>
      </c>
      <c r="J34" s="23" t="s">
        <v>48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60" x14ac:dyDescent="0.2">
      <c r="A35" s="21" t="s">
        <v>58</v>
      </c>
      <c r="B35" s="21" t="s">
        <v>83</v>
      </c>
      <c r="C35" s="28" t="s">
        <v>44</v>
      </c>
      <c r="D35" s="23" t="s">
        <v>60</v>
      </c>
      <c r="E35" s="30">
        <v>4.5599999999999996</v>
      </c>
      <c r="F35" s="22" t="s">
        <v>46</v>
      </c>
      <c r="G35" s="30">
        <f t="shared" si="0"/>
        <v>4.5599999999999996</v>
      </c>
      <c r="H35" s="22" t="s">
        <v>47</v>
      </c>
      <c r="I35" s="24">
        <v>1790732657001</v>
      </c>
      <c r="J35" s="23" t="s">
        <v>48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60" x14ac:dyDescent="0.2">
      <c r="A36" s="21" t="s">
        <v>58</v>
      </c>
      <c r="B36" s="21" t="s">
        <v>84</v>
      </c>
      <c r="C36" s="28" t="s">
        <v>44</v>
      </c>
      <c r="D36" s="23" t="s">
        <v>60</v>
      </c>
      <c r="E36" s="30">
        <v>2.367</v>
      </c>
      <c r="F36" s="22" t="s">
        <v>46</v>
      </c>
      <c r="G36" s="30">
        <f t="shared" si="0"/>
        <v>2.367</v>
      </c>
      <c r="H36" s="22" t="s">
        <v>47</v>
      </c>
      <c r="I36" s="24">
        <v>1790732657001</v>
      </c>
      <c r="J36" s="23" t="s">
        <v>48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60" x14ac:dyDescent="0.2">
      <c r="A37" s="21" t="s">
        <v>58</v>
      </c>
      <c r="B37" s="21" t="s">
        <v>85</v>
      </c>
      <c r="C37" s="28" t="s">
        <v>44</v>
      </c>
      <c r="D37" s="23" t="s">
        <v>60</v>
      </c>
      <c r="E37" s="30">
        <v>620</v>
      </c>
      <c r="F37" s="22" t="s">
        <v>46</v>
      </c>
      <c r="G37" s="30">
        <f t="shared" si="0"/>
        <v>620</v>
      </c>
      <c r="H37" s="22" t="s">
        <v>47</v>
      </c>
      <c r="I37" s="24">
        <v>1790732657001</v>
      </c>
      <c r="J37" s="23" t="s">
        <v>48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60" x14ac:dyDescent="0.2">
      <c r="A38" s="21" t="s">
        <v>58</v>
      </c>
      <c r="B38" s="21" t="s">
        <v>86</v>
      </c>
      <c r="C38" s="28" t="s">
        <v>44</v>
      </c>
      <c r="D38" s="23" t="s">
        <v>60</v>
      </c>
      <c r="E38" s="30">
        <v>25.58</v>
      </c>
      <c r="F38" s="22" t="s">
        <v>46</v>
      </c>
      <c r="G38" s="30">
        <f t="shared" si="0"/>
        <v>25.58</v>
      </c>
      <c r="H38" s="22" t="s">
        <v>47</v>
      </c>
      <c r="I38" s="24">
        <v>1790732657001</v>
      </c>
      <c r="J38" s="23" t="s">
        <v>48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60" x14ac:dyDescent="0.2">
      <c r="A39" s="21" t="s">
        <v>58</v>
      </c>
      <c r="B39" s="21" t="s">
        <v>87</v>
      </c>
      <c r="C39" s="28" t="s">
        <v>44</v>
      </c>
      <c r="D39" s="23" t="s">
        <v>60</v>
      </c>
      <c r="E39" s="30">
        <v>56.45</v>
      </c>
      <c r="F39" s="22" t="s">
        <v>46</v>
      </c>
      <c r="G39" s="30">
        <f t="shared" si="0"/>
        <v>56.45</v>
      </c>
      <c r="H39" s="22" t="s">
        <v>47</v>
      </c>
      <c r="I39" s="24">
        <v>1790732657001</v>
      </c>
      <c r="J39" s="23" t="s">
        <v>48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60" x14ac:dyDescent="0.2">
      <c r="A40" s="21" t="s">
        <v>58</v>
      </c>
      <c r="B40" s="21" t="s">
        <v>88</v>
      </c>
      <c r="C40" s="28" t="s">
        <v>44</v>
      </c>
      <c r="D40" s="23" t="s">
        <v>60</v>
      </c>
      <c r="E40" s="30">
        <v>20</v>
      </c>
      <c r="F40" s="22" t="s">
        <v>46</v>
      </c>
      <c r="G40" s="30">
        <f t="shared" si="0"/>
        <v>20</v>
      </c>
      <c r="H40" s="22" t="s">
        <v>47</v>
      </c>
      <c r="I40" s="24">
        <v>1790732657001</v>
      </c>
      <c r="J40" s="23" t="s">
        <v>48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60" x14ac:dyDescent="0.2">
      <c r="A41" s="21" t="s">
        <v>58</v>
      </c>
      <c r="B41" s="21" t="s">
        <v>89</v>
      </c>
      <c r="C41" s="28" t="s">
        <v>44</v>
      </c>
      <c r="D41" s="23" t="s">
        <v>60</v>
      </c>
      <c r="E41" s="30">
        <v>22.44</v>
      </c>
      <c r="F41" s="22" t="s">
        <v>46</v>
      </c>
      <c r="G41" s="30">
        <f t="shared" si="0"/>
        <v>22.44</v>
      </c>
      <c r="H41" s="22" t="s">
        <v>47</v>
      </c>
      <c r="I41" s="24">
        <v>1790732657001</v>
      </c>
      <c r="J41" s="23" t="s">
        <v>48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60" x14ac:dyDescent="0.2">
      <c r="A42" s="21" t="s">
        <v>58</v>
      </c>
      <c r="B42" s="21" t="s">
        <v>90</v>
      </c>
      <c r="C42" s="28" t="s">
        <v>44</v>
      </c>
      <c r="D42" s="23" t="s">
        <v>60</v>
      </c>
      <c r="E42" s="30">
        <v>22.5</v>
      </c>
      <c r="F42" s="22" t="s">
        <v>46</v>
      </c>
      <c r="G42" s="30">
        <f t="shared" si="0"/>
        <v>22.5</v>
      </c>
      <c r="H42" s="22" t="s">
        <v>47</v>
      </c>
      <c r="I42" s="24">
        <v>1790732657001</v>
      </c>
      <c r="J42" s="23" t="s">
        <v>48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60" x14ac:dyDescent="0.2">
      <c r="A43" s="21" t="s">
        <v>58</v>
      </c>
      <c r="B43" s="21" t="s">
        <v>91</v>
      </c>
      <c r="C43" s="28" t="s">
        <v>44</v>
      </c>
      <c r="D43" s="23" t="s">
        <v>60</v>
      </c>
      <c r="E43" s="30">
        <v>56.4</v>
      </c>
      <c r="F43" s="22" t="s">
        <v>46</v>
      </c>
      <c r="G43" s="30">
        <f t="shared" si="0"/>
        <v>56.4</v>
      </c>
      <c r="H43" s="22" t="s">
        <v>47</v>
      </c>
      <c r="I43" s="24">
        <v>1790732657001</v>
      </c>
      <c r="J43" s="23" t="s">
        <v>48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60" x14ac:dyDescent="0.2">
      <c r="A44" s="21" t="s">
        <v>58</v>
      </c>
      <c r="B44" s="21" t="s">
        <v>92</v>
      </c>
      <c r="C44" s="28" t="s">
        <v>44</v>
      </c>
      <c r="D44" s="23" t="s">
        <v>60</v>
      </c>
      <c r="E44" s="30">
        <v>48</v>
      </c>
      <c r="F44" s="22" t="s">
        <v>46</v>
      </c>
      <c r="G44" s="30">
        <f t="shared" si="0"/>
        <v>48</v>
      </c>
      <c r="H44" s="22" t="s">
        <v>47</v>
      </c>
      <c r="I44" s="24">
        <v>1790732657001</v>
      </c>
      <c r="J44" s="23" t="s">
        <v>48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60" x14ac:dyDescent="0.2">
      <c r="A45" s="21" t="s">
        <v>58</v>
      </c>
      <c r="B45" s="21" t="s">
        <v>93</v>
      </c>
      <c r="C45" s="28" t="s">
        <v>44</v>
      </c>
      <c r="D45" s="23" t="s">
        <v>60</v>
      </c>
      <c r="E45" s="30">
        <v>40.5</v>
      </c>
      <c r="F45" s="22" t="s">
        <v>46</v>
      </c>
      <c r="G45" s="30">
        <f t="shared" si="0"/>
        <v>40.5</v>
      </c>
      <c r="H45" s="22" t="s">
        <v>47</v>
      </c>
      <c r="I45" s="24">
        <v>1790732657001</v>
      </c>
      <c r="J45" s="23" t="s">
        <v>48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60" x14ac:dyDescent="0.2">
      <c r="A46" s="21" t="s">
        <v>58</v>
      </c>
      <c r="B46" s="21" t="s">
        <v>94</v>
      </c>
      <c r="C46" s="28" t="s">
        <v>44</v>
      </c>
      <c r="D46" s="23" t="s">
        <v>60</v>
      </c>
      <c r="E46" s="30">
        <v>21</v>
      </c>
      <c r="F46" s="22" t="s">
        <v>46</v>
      </c>
      <c r="G46" s="30">
        <f t="shared" si="0"/>
        <v>21</v>
      </c>
      <c r="H46" s="22" t="s">
        <v>47</v>
      </c>
      <c r="I46" s="24">
        <v>1790732657001</v>
      </c>
      <c r="J46" s="23" t="s">
        <v>48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60" x14ac:dyDescent="0.2">
      <c r="A47" s="21" t="s">
        <v>58</v>
      </c>
      <c r="B47" s="21" t="s">
        <v>95</v>
      </c>
      <c r="C47" s="28" t="s">
        <v>44</v>
      </c>
      <c r="D47" s="23" t="s">
        <v>60</v>
      </c>
      <c r="E47" s="30">
        <v>147</v>
      </c>
      <c r="F47" s="22" t="s">
        <v>46</v>
      </c>
      <c r="G47" s="30">
        <f t="shared" si="0"/>
        <v>147</v>
      </c>
      <c r="H47" s="22" t="s">
        <v>47</v>
      </c>
      <c r="I47" s="24">
        <v>1790732657001</v>
      </c>
      <c r="J47" s="23" t="s">
        <v>48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60" x14ac:dyDescent="0.2">
      <c r="A48" s="21" t="s">
        <v>58</v>
      </c>
      <c r="B48" s="21" t="s">
        <v>96</v>
      </c>
      <c r="C48" s="28" t="s">
        <v>44</v>
      </c>
      <c r="D48" s="23" t="s">
        <v>60</v>
      </c>
      <c r="E48" s="30">
        <v>10</v>
      </c>
      <c r="F48" s="22" t="s">
        <v>46</v>
      </c>
      <c r="G48" s="30">
        <f t="shared" si="0"/>
        <v>10</v>
      </c>
      <c r="H48" s="22" t="s">
        <v>47</v>
      </c>
      <c r="I48" s="24">
        <v>1790732657001</v>
      </c>
      <c r="J48" s="23" t="s">
        <v>48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60" x14ac:dyDescent="0.2">
      <c r="A49" s="21" t="s">
        <v>58</v>
      </c>
      <c r="B49" s="21" t="s">
        <v>97</v>
      </c>
      <c r="C49" s="28" t="s">
        <v>44</v>
      </c>
      <c r="D49" s="23" t="s">
        <v>60</v>
      </c>
      <c r="E49" s="30">
        <v>25.65</v>
      </c>
      <c r="F49" s="22" t="s">
        <v>46</v>
      </c>
      <c r="G49" s="30">
        <f t="shared" si="0"/>
        <v>25.65</v>
      </c>
      <c r="H49" s="22" t="s">
        <v>47</v>
      </c>
      <c r="I49" s="24">
        <v>1790732657001</v>
      </c>
      <c r="J49" s="23" t="s">
        <v>48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60" x14ac:dyDescent="0.2">
      <c r="A50" s="21" t="s">
        <v>58</v>
      </c>
      <c r="B50" s="21" t="s">
        <v>98</v>
      </c>
      <c r="C50" s="28" t="s">
        <v>44</v>
      </c>
      <c r="D50" s="23" t="s">
        <v>60</v>
      </c>
      <c r="E50" s="30">
        <v>96</v>
      </c>
      <c r="F50" s="22" t="s">
        <v>46</v>
      </c>
      <c r="G50" s="30">
        <f t="shared" si="0"/>
        <v>96</v>
      </c>
      <c r="H50" s="22" t="s">
        <v>47</v>
      </c>
      <c r="I50" s="24">
        <v>1790732657001</v>
      </c>
      <c r="J50" s="23" t="s">
        <v>48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60" x14ac:dyDescent="0.2">
      <c r="A51" s="21" t="s">
        <v>58</v>
      </c>
      <c r="B51" s="21" t="s">
        <v>99</v>
      </c>
      <c r="C51" s="28" t="s">
        <v>44</v>
      </c>
      <c r="D51" s="23" t="s">
        <v>60</v>
      </c>
      <c r="E51" s="30">
        <v>7.2</v>
      </c>
      <c r="F51" s="22" t="s">
        <v>46</v>
      </c>
      <c r="G51" s="30">
        <f t="shared" si="0"/>
        <v>7.2</v>
      </c>
      <c r="H51" s="22" t="s">
        <v>47</v>
      </c>
      <c r="I51" s="24">
        <v>1790732657001</v>
      </c>
      <c r="J51" s="23" t="s">
        <v>48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60" x14ac:dyDescent="0.2">
      <c r="A52" s="21" t="s">
        <v>58</v>
      </c>
      <c r="B52" s="21" t="s">
        <v>100</v>
      </c>
      <c r="C52" s="28" t="s">
        <v>44</v>
      </c>
      <c r="D52" s="23" t="s">
        <v>60</v>
      </c>
      <c r="E52" s="30">
        <v>180.88</v>
      </c>
      <c r="F52" s="22" t="s">
        <v>46</v>
      </c>
      <c r="G52" s="30">
        <f t="shared" si="0"/>
        <v>180.88</v>
      </c>
      <c r="H52" s="22" t="s">
        <v>47</v>
      </c>
      <c r="I52" s="24">
        <v>1790732657001</v>
      </c>
      <c r="J52" s="23" t="s">
        <v>48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60" x14ac:dyDescent="0.2">
      <c r="A53" s="21" t="s">
        <v>58</v>
      </c>
      <c r="B53" s="21" t="s">
        <v>101</v>
      </c>
      <c r="C53" s="28" t="s">
        <v>44</v>
      </c>
      <c r="D53" s="23" t="s">
        <v>60</v>
      </c>
      <c r="E53" s="30">
        <v>72</v>
      </c>
      <c r="F53" s="22" t="s">
        <v>46</v>
      </c>
      <c r="G53" s="30">
        <f t="shared" si="0"/>
        <v>72</v>
      </c>
      <c r="H53" s="22" t="s">
        <v>47</v>
      </c>
      <c r="I53" s="24">
        <v>1790732657001</v>
      </c>
      <c r="J53" s="23" t="s">
        <v>48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60" x14ac:dyDescent="0.2">
      <c r="A54" s="21" t="s">
        <v>58</v>
      </c>
      <c r="B54" s="21" t="s">
        <v>102</v>
      </c>
      <c r="C54" s="28" t="s">
        <v>44</v>
      </c>
      <c r="D54" s="23" t="s">
        <v>60</v>
      </c>
      <c r="E54" s="30">
        <v>65</v>
      </c>
      <c r="F54" s="22" t="s">
        <v>46</v>
      </c>
      <c r="G54" s="30">
        <f t="shared" si="0"/>
        <v>65</v>
      </c>
      <c r="H54" s="22" t="s">
        <v>47</v>
      </c>
      <c r="I54" s="24">
        <v>1790732657001</v>
      </c>
      <c r="J54" s="23" t="s">
        <v>48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60" x14ac:dyDescent="0.2">
      <c r="A55" s="21" t="s">
        <v>58</v>
      </c>
      <c r="B55" s="21" t="s">
        <v>103</v>
      </c>
      <c r="C55" s="28" t="s">
        <v>44</v>
      </c>
      <c r="D55" s="23" t="s">
        <v>60</v>
      </c>
      <c r="E55" s="30">
        <v>15</v>
      </c>
      <c r="F55" s="22" t="s">
        <v>46</v>
      </c>
      <c r="G55" s="30">
        <f t="shared" si="0"/>
        <v>15</v>
      </c>
      <c r="H55" s="22" t="s">
        <v>47</v>
      </c>
      <c r="I55" s="24">
        <v>1790732657001</v>
      </c>
      <c r="J55" s="23" t="s">
        <v>48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60" x14ac:dyDescent="0.2">
      <c r="A56" s="21" t="s">
        <v>58</v>
      </c>
      <c r="B56" s="21" t="s">
        <v>104</v>
      </c>
      <c r="C56" s="28" t="s">
        <v>44</v>
      </c>
      <c r="D56" s="23" t="s">
        <v>60</v>
      </c>
      <c r="E56" s="30">
        <v>8.4</v>
      </c>
      <c r="F56" s="22" t="s">
        <v>46</v>
      </c>
      <c r="G56" s="30">
        <f t="shared" si="0"/>
        <v>8.4</v>
      </c>
      <c r="H56" s="22" t="s">
        <v>47</v>
      </c>
      <c r="I56" s="24">
        <v>1790732657001</v>
      </c>
      <c r="J56" s="23" t="s">
        <v>48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60" x14ac:dyDescent="0.2">
      <c r="A57" s="21" t="s">
        <v>105</v>
      </c>
      <c r="B57" s="21" t="s">
        <v>106</v>
      </c>
      <c r="C57" s="28" t="s">
        <v>44</v>
      </c>
      <c r="D57" s="23" t="s">
        <v>107</v>
      </c>
      <c r="E57" s="30">
        <v>12.8</v>
      </c>
      <c r="F57" s="22" t="s">
        <v>46</v>
      </c>
      <c r="G57" s="30">
        <f t="shared" si="0"/>
        <v>12.8</v>
      </c>
      <c r="H57" s="22" t="s">
        <v>47</v>
      </c>
      <c r="I57" s="24">
        <v>1790732657001</v>
      </c>
      <c r="J57" s="23" t="s">
        <v>48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60" x14ac:dyDescent="0.2">
      <c r="A58" s="21" t="s">
        <v>105</v>
      </c>
      <c r="B58" s="21" t="s">
        <v>108</v>
      </c>
      <c r="C58" s="28" t="s">
        <v>44</v>
      </c>
      <c r="D58" s="23" t="s">
        <v>107</v>
      </c>
      <c r="E58" s="30">
        <v>2.64</v>
      </c>
      <c r="F58" s="22" t="s">
        <v>46</v>
      </c>
      <c r="G58" s="30">
        <f t="shared" si="0"/>
        <v>2.64</v>
      </c>
      <c r="H58" s="22" t="s">
        <v>47</v>
      </c>
      <c r="I58" s="24">
        <v>1790732657001</v>
      </c>
      <c r="J58" s="23" t="s">
        <v>48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60" x14ac:dyDescent="0.2">
      <c r="A59" s="21" t="s">
        <v>105</v>
      </c>
      <c r="B59" s="21" t="s">
        <v>109</v>
      </c>
      <c r="C59" s="28" t="s">
        <v>44</v>
      </c>
      <c r="D59" s="23" t="s">
        <v>107</v>
      </c>
      <c r="E59" s="30">
        <v>5.85</v>
      </c>
      <c r="F59" s="22" t="s">
        <v>46</v>
      </c>
      <c r="G59" s="30">
        <f t="shared" si="0"/>
        <v>5.85</v>
      </c>
      <c r="H59" s="22" t="s">
        <v>47</v>
      </c>
      <c r="I59" s="24">
        <v>1790732657001</v>
      </c>
      <c r="J59" s="23" t="s">
        <v>48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60" x14ac:dyDescent="0.2">
      <c r="A60" s="21" t="s">
        <v>105</v>
      </c>
      <c r="B60" s="21" t="s">
        <v>110</v>
      </c>
      <c r="C60" s="28" t="s">
        <v>44</v>
      </c>
      <c r="D60" s="23" t="s">
        <v>107</v>
      </c>
      <c r="E60" s="30">
        <v>8.5500000000000007</v>
      </c>
      <c r="F60" s="22" t="s">
        <v>46</v>
      </c>
      <c r="G60" s="30">
        <f t="shared" si="0"/>
        <v>8.5500000000000007</v>
      </c>
      <c r="H60" s="22" t="s">
        <v>47</v>
      </c>
      <c r="I60" s="24">
        <v>1790732657001</v>
      </c>
      <c r="J60" s="23" t="s">
        <v>48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60" x14ac:dyDescent="0.2">
      <c r="A61" s="21" t="s">
        <v>105</v>
      </c>
      <c r="B61" s="21" t="s">
        <v>111</v>
      </c>
      <c r="C61" s="28" t="s">
        <v>44</v>
      </c>
      <c r="D61" s="23" t="s">
        <v>107</v>
      </c>
      <c r="E61" s="30">
        <v>120</v>
      </c>
      <c r="F61" s="22" t="s">
        <v>46</v>
      </c>
      <c r="G61" s="30">
        <f t="shared" si="0"/>
        <v>120</v>
      </c>
      <c r="H61" s="22" t="s">
        <v>47</v>
      </c>
      <c r="I61" s="24">
        <v>1790732657001</v>
      </c>
      <c r="J61" s="23" t="s">
        <v>48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60" x14ac:dyDescent="0.2">
      <c r="A62" s="21" t="s">
        <v>105</v>
      </c>
      <c r="B62" s="21" t="s">
        <v>112</v>
      </c>
      <c r="C62" s="28" t="s">
        <v>44</v>
      </c>
      <c r="D62" s="23" t="s">
        <v>107</v>
      </c>
      <c r="E62" s="30">
        <v>5.25</v>
      </c>
      <c r="F62" s="22" t="s">
        <v>46</v>
      </c>
      <c r="G62" s="30">
        <f t="shared" si="0"/>
        <v>5.25</v>
      </c>
      <c r="H62" s="22" t="s">
        <v>47</v>
      </c>
      <c r="I62" s="24">
        <v>1790732657001</v>
      </c>
      <c r="J62" s="23" t="s">
        <v>48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60" x14ac:dyDescent="0.2">
      <c r="A63" s="21" t="s">
        <v>105</v>
      </c>
      <c r="B63" s="21" t="s">
        <v>113</v>
      </c>
      <c r="C63" s="28" t="s">
        <v>44</v>
      </c>
      <c r="D63" s="23" t="s">
        <v>107</v>
      </c>
      <c r="E63" s="30">
        <v>5.1159999999999997</v>
      </c>
      <c r="F63" s="22" t="s">
        <v>46</v>
      </c>
      <c r="G63" s="30">
        <f t="shared" si="0"/>
        <v>5.1159999999999997</v>
      </c>
      <c r="H63" s="22" t="s">
        <v>47</v>
      </c>
      <c r="I63" s="24">
        <v>1790732657001</v>
      </c>
      <c r="J63" s="23" t="s">
        <v>48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60" x14ac:dyDescent="0.2">
      <c r="A64" s="21" t="s">
        <v>105</v>
      </c>
      <c r="B64" s="21" t="s">
        <v>114</v>
      </c>
      <c r="C64" s="28" t="s">
        <v>44</v>
      </c>
      <c r="D64" s="23" t="s">
        <v>107</v>
      </c>
      <c r="E64" s="30">
        <v>5.6449999999999996</v>
      </c>
      <c r="F64" s="22" t="s">
        <v>46</v>
      </c>
      <c r="G64" s="30">
        <f t="shared" si="0"/>
        <v>5.6449999999999996</v>
      </c>
      <c r="H64" s="22" t="s">
        <v>47</v>
      </c>
      <c r="I64" s="24">
        <v>1790732657001</v>
      </c>
      <c r="J64" s="23" t="s">
        <v>48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60" x14ac:dyDescent="0.2">
      <c r="A65" s="21" t="s">
        <v>105</v>
      </c>
      <c r="B65" s="21" t="s">
        <v>115</v>
      </c>
      <c r="C65" s="28" t="s">
        <v>44</v>
      </c>
      <c r="D65" s="23" t="s">
        <v>107</v>
      </c>
      <c r="E65" s="30">
        <v>3.89</v>
      </c>
      <c r="F65" s="22" t="s">
        <v>46</v>
      </c>
      <c r="G65" s="30">
        <f t="shared" si="0"/>
        <v>3.89</v>
      </c>
      <c r="H65" s="22" t="s">
        <v>47</v>
      </c>
      <c r="I65" s="24">
        <v>1790732657001</v>
      </c>
      <c r="J65" s="23" t="s">
        <v>48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60" x14ac:dyDescent="0.2">
      <c r="A66" s="21" t="s">
        <v>105</v>
      </c>
      <c r="B66" s="21" t="s">
        <v>116</v>
      </c>
      <c r="C66" s="28" t="s">
        <v>44</v>
      </c>
      <c r="D66" s="23" t="s">
        <v>107</v>
      </c>
      <c r="E66" s="30">
        <v>4.1159999999999997</v>
      </c>
      <c r="F66" s="22" t="s">
        <v>46</v>
      </c>
      <c r="G66" s="30">
        <f t="shared" si="0"/>
        <v>4.1159999999999997</v>
      </c>
      <c r="H66" s="22" t="s">
        <v>47</v>
      </c>
      <c r="I66" s="24">
        <v>1790732657001</v>
      </c>
      <c r="J66" s="23" t="s">
        <v>48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60" x14ac:dyDescent="0.2">
      <c r="A67" s="21" t="s">
        <v>105</v>
      </c>
      <c r="B67" s="21" t="s">
        <v>117</v>
      </c>
      <c r="C67" s="28" t="s">
        <v>44</v>
      </c>
      <c r="D67" s="23" t="s">
        <v>107</v>
      </c>
      <c r="E67" s="30">
        <v>8.9760000000000009</v>
      </c>
      <c r="F67" s="22" t="s">
        <v>46</v>
      </c>
      <c r="G67" s="30">
        <f t="shared" si="0"/>
        <v>8.9760000000000009</v>
      </c>
      <c r="H67" s="22" t="s">
        <v>47</v>
      </c>
      <c r="I67" s="24">
        <v>1790732657001</v>
      </c>
      <c r="J67" s="23" t="s">
        <v>48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60" x14ac:dyDescent="0.2">
      <c r="A68" s="21" t="s">
        <v>105</v>
      </c>
      <c r="B68" s="21" t="s">
        <v>118</v>
      </c>
      <c r="C68" s="28" t="s">
        <v>44</v>
      </c>
      <c r="D68" s="23" t="s">
        <v>107</v>
      </c>
      <c r="E68" s="30">
        <v>10.5</v>
      </c>
      <c r="F68" s="22" t="s">
        <v>46</v>
      </c>
      <c r="G68" s="30">
        <f t="shared" si="0"/>
        <v>10.5</v>
      </c>
      <c r="H68" s="22" t="s">
        <v>47</v>
      </c>
      <c r="I68" s="24">
        <v>1790732657001</v>
      </c>
      <c r="J68" s="23" t="s">
        <v>48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60" x14ac:dyDescent="0.2">
      <c r="A69" s="21" t="s">
        <v>105</v>
      </c>
      <c r="B69" s="21" t="s">
        <v>119</v>
      </c>
      <c r="C69" s="28" t="s">
        <v>44</v>
      </c>
      <c r="D69" s="23" t="s">
        <v>107</v>
      </c>
      <c r="E69" s="30">
        <v>18</v>
      </c>
      <c r="F69" s="22" t="s">
        <v>46</v>
      </c>
      <c r="G69" s="30">
        <f t="shared" si="0"/>
        <v>18</v>
      </c>
      <c r="H69" s="22" t="s">
        <v>47</v>
      </c>
      <c r="I69" s="24">
        <v>1790732657001</v>
      </c>
      <c r="J69" s="23" t="s">
        <v>48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60" x14ac:dyDescent="0.2">
      <c r="A70" s="21" t="s">
        <v>105</v>
      </c>
      <c r="B70" s="21" t="s">
        <v>120</v>
      </c>
      <c r="C70" s="28" t="s">
        <v>44</v>
      </c>
      <c r="D70" s="23" t="s">
        <v>107</v>
      </c>
      <c r="E70" s="30">
        <v>26</v>
      </c>
      <c r="F70" s="22" t="s">
        <v>46</v>
      </c>
      <c r="G70" s="30">
        <f t="shared" si="0"/>
        <v>26</v>
      </c>
      <c r="H70" s="22" t="s">
        <v>47</v>
      </c>
      <c r="I70" s="24">
        <v>1790732657001</v>
      </c>
      <c r="J70" s="23" t="s">
        <v>48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60" x14ac:dyDescent="0.2">
      <c r="A71" s="21" t="s">
        <v>105</v>
      </c>
      <c r="B71" s="21" t="s">
        <v>121</v>
      </c>
      <c r="C71" s="28" t="s">
        <v>44</v>
      </c>
      <c r="D71" s="23" t="s">
        <v>107</v>
      </c>
      <c r="E71" s="30">
        <v>0.46</v>
      </c>
      <c r="F71" s="22" t="s">
        <v>46</v>
      </c>
      <c r="G71" s="30">
        <f t="shared" si="0"/>
        <v>0.46</v>
      </c>
      <c r="H71" s="22" t="s">
        <v>47</v>
      </c>
      <c r="I71" s="24">
        <v>1790732657001</v>
      </c>
      <c r="J71" s="23" t="s">
        <v>48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60" x14ac:dyDescent="0.2">
      <c r="A72" s="21" t="s">
        <v>105</v>
      </c>
      <c r="B72" s="21" t="s">
        <v>122</v>
      </c>
      <c r="C72" s="28" t="s">
        <v>44</v>
      </c>
      <c r="D72" s="23" t="s">
        <v>107</v>
      </c>
      <c r="E72" s="30">
        <v>3</v>
      </c>
      <c r="F72" s="22" t="s">
        <v>46</v>
      </c>
      <c r="G72" s="30">
        <f t="shared" si="0"/>
        <v>3</v>
      </c>
      <c r="H72" s="22" t="s">
        <v>47</v>
      </c>
      <c r="I72" s="24">
        <v>1790732657001</v>
      </c>
      <c r="J72" s="23" t="s">
        <v>48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60" x14ac:dyDescent="0.2">
      <c r="A73" s="21" t="s">
        <v>105</v>
      </c>
      <c r="B73" s="21" t="s">
        <v>123</v>
      </c>
      <c r="C73" s="28" t="s">
        <v>44</v>
      </c>
      <c r="D73" s="23" t="s">
        <v>107</v>
      </c>
      <c r="E73" s="30">
        <v>4.2</v>
      </c>
      <c r="F73" s="22" t="s">
        <v>46</v>
      </c>
      <c r="G73" s="30">
        <f t="shared" si="0"/>
        <v>4.2</v>
      </c>
      <c r="H73" s="22" t="s">
        <v>47</v>
      </c>
      <c r="I73" s="24">
        <v>1790732657001</v>
      </c>
      <c r="J73" s="23" t="s">
        <v>48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60" x14ac:dyDescent="0.2">
      <c r="A74" s="21" t="s">
        <v>105</v>
      </c>
      <c r="B74" s="21" t="s">
        <v>124</v>
      </c>
      <c r="C74" s="28" t="s">
        <v>44</v>
      </c>
      <c r="D74" s="23" t="s">
        <v>107</v>
      </c>
      <c r="E74" s="30">
        <v>24</v>
      </c>
      <c r="F74" s="22" t="s">
        <v>46</v>
      </c>
      <c r="G74" s="30">
        <f t="shared" si="0"/>
        <v>24</v>
      </c>
      <c r="H74" s="22" t="s">
        <v>47</v>
      </c>
      <c r="I74" s="24">
        <v>1790732657001</v>
      </c>
      <c r="J74" s="23" t="s">
        <v>48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60" x14ac:dyDescent="0.2">
      <c r="A75" s="21" t="s">
        <v>105</v>
      </c>
      <c r="B75" s="21" t="s">
        <v>125</v>
      </c>
      <c r="C75" s="28" t="s">
        <v>44</v>
      </c>
      <c r="D75" s="23" t="s">
        <v>107</v>
      </c>
      <c r="E75" s="30">
        <v>3.84</v>
      </c>
      <c r="F75" s="22" t="s">
        <v>46</v>
      </c>
      <c r="G75" s="30">
        <f t="shared" si="0"/>
        <v>3.84</v>
      </c>
      <c r="H75" s="22" t="s">
        <v>47</v>
      </c>
      <c r="I75" s="24">
        <v>1790732657001</v>
      </c>
      <c r="J75" s="23" t="s">
        <v>48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60" x14ac:dyDescent="0.2">
      <c r="A76" s="21" t="s">
        <v>105</v>
      </c>
      <c r="B76" s="21" t="s">
        <v>126</v>
      </c>
      <c r="C76" s="28" t="s">
        <v>44</v>
      </c>
      <c r="D76" s="23" t="s">
        <v>107</v>
      </c>
      <c r="E76" s="30">
        <v>3.2</v>
      </c>
      <c r="F76" s="22" t="s">
        <v>46</v>
      </c>
      <c r="G76" s="30">
        <f t="shared" si="0"/>
        <v>3.2</v>
      </c>
      <c r="H76" s="22" t="s">
        <v>47</v>
      </c>
      <c r="I76" s="24">
        <v>1790732657001</v>
      </c>
      <c r="J76" s="23" t="s">
        <v>48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60" x14ac:dyDescent="0.2">
      <c r="A77" s="21" t="s">
        <v>105</v>
      </c>
      <c r="B77" s="21" t="s">
        <v>127</v>
      </c>
      <c r="C77" s="28" t="s">
        <v>44</v>
      </c>
      <c r="D77" s="23" t="s">
        <v>107</v>
      </c>
      <c r="E77" s="30">
        <v>4.1159999999999997</v>
      </c>
      <c r="F77" s="22" t="s">
        <v>46</v>
      </c>
      <c r="G77" s="30">
        <f t="shared" ref="G77:G109" si="1">+E77</f>
        <v>4.1159999999999997</v>
      </c>
      <c r="H77" s="22" t="s">
        <v>47</v>
      </c>
      <c r="I77" s="24">
        <v>1790732657001</v>
      </c>
      <c r="J77" s="23" t="s">
        <v>48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60" x14ac:dyDescent="0.2">
      <c r="A78" s="21" t="s">
        <v>105</v>
      </c>
      <c r="B78" s="21" t="s">
        <v>128</v>
      </c>
      <c r="C78" s="28" t="s">
        <v>44</v>
      </c>
      <c r="D78" s="23" t="s">
        <v>107</v>
      </c>
      <c r="E78" s="30">
        <v>4.1159999999999997</v>
      </c>
      <c r="F78" s="22" t="s">
        <v>46</v>
      </c>
      <c r="G78" s="30">
        <f t="shared" si="1"/>
        <v>4.1159999999999997</v>
      </c>
      <c r="H78" s="22" t="s">
        <v>47</v>
      </c>
      <c r="I78" s="24">
        <v>1790732657001</v>
      </c>
      <c r="J78" s="23" t="s">
        <v>48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60" x14ac:dyDescent="0.2">
      <c r="A79" s="21" t="s">
        <v>105</v>
      </c>
      <c r="B79" s="21" t="s">
        <v>129</v>
      </c>
      <c r="C79" s="28" t="s">
        <v>44</v>
      </c>
      <c r="D79" s="23" t="s">
        <v>107</v>
      </c>
      <c r="E79" s="30">
        <v>7.7759999999999998</v>
      </c>
      <c r="F79" s="22" t="s">
        <v>46</v>
      </c>
      <c r="G79" s="30">
        <f t="shared" si="1"/>
        <v>7.7759999999999998</v>
      </c>
      <c r="H79" s="22" t="s">
        <v>47</v>
      </c>
      <c r="I79" s="24">
        <v>1790732657001</v>
      </c>
      <c r="J79" s="23" t="s">
        <v>48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60" x14ac:dyDescent="0.2">
      <c r="A80" s="21" t="s">
        <v>105</v>
      </c>
      <c r="B80" s="21" t="s">
        <v>130</v>
      </c>
      <c r="C80" s="28" t="s">
        <v>44</v>
      </c>
      <c r="D80" s="23" t="s">
        <v>107</v>
      </c>
      <c r="E80" s="30">
        <v>26.46</v>
      </c>
      <c r="F80" s="22" t="s">
        <v>46</v>
      </c>
      <c r="G80" s="30">
        <f t="shared" si="1"/>
        <v>26.46</v>
      </c>
      <c r="H80" s="22" t="s">
        <v>47</v>
      </c>
      <c r="I80" s="24">
        <v>1790732657001</v>
      </c>
      <c r="J80" s="23" t="s">
        <v>48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60" x14ac:dyDescent="0.2">
      <c r="A81" s="21" t="s">
        <v>105</v>
      </c>
      <c r="B81" s="21" t="s">
        <v>131</v>
      </c>
      <c r="C81" s="28" t="s">
        <v>44</v>
      </c>
      <c r="D81" s="23" t="s">
        <v>107</v>
      </c>
      <c r="E81" s="30">
        <v>8.4499999999999993</v>
      </c>
      <c r="F81" s="22" t="s">
        <v>46</v>
      </c>
      <c r="G81" s="30">
        <f t="shared" si="1"/>
        <v>8.4499999999999993</v>
      </c>
      <c r="H81" s="22" t="s">
        <v>47</v>
      </c>
      <c r="I81" s="24">
        <v>1790732657001</v>
      </c>
      <c r="J81" s="23" t="s">
        <v>48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60" x14ac:dyDescent="0.2">
      <c r="A82" s="21" t="s">
        <v>105</v>
      </c>
      <c r="B82" s="21" t="s">
        <v>132</v>
      </c>
      <c r="C82" s="28" t="s">
        <v>44</v>
      </c>
      <c r="D82" s="23" t="s">
        <v>107</v>
      </c>
      <c r="E82" s="30">
        <v>1.8</v>
      </c>
      <c r="F82" s="22" t="s">
        <v>46</v>
      </c>
      <c r="G82" s="30">
        <f t="shared" si="1"/>
        <v>1.8</v>
      </c>
      <c r="H82" s="22" t="s">
        <v>47</v>
      </c>
      <c r="I82" s="24">
        <v>1790732657001</v>
      </c>
      <c r="J82" s="23" t="s">
        <v>48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60" x14ac:dyDescent="0.2">
      <c r="A83" s="21" t="s">
        <v>105</v>
      </c>
      <c r="B83" s="21" t="s">
        <v>133</v>
      </c>
      <c r="C83" s="28" t="s">
        <v>44</v>
      </c>
      <c r="D83" s="23" t="s">
        <v>107</v>
      </c>
      <c r="E83" s="30">
        <v>9.7200000000000006</v>
      </c>
      <c r="F83" s="22" t="s">
        <v>46</v>
      </c>
      <c r="G83" s="30">
        <f t="shared" si="1"/>
        <v>9.7200000000000006</v>
      </c>
      <c r="H83" s="22" t="s">
        <v>47</v>
      </c>
      <c r="I83" s="24">
        <v>1790732657001</v>
      </c>
      <c r="J83" s="23" t="s">
        <v>48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60" x14ac:dyDescent="0.2">
      <c r="A84" s="21" t="s">
        <v>105</v>
      </c>
      <c r="B84" s="21" t="s">
        <v>134</v>
      </c>
      <c r="C84" s="28" t="s">
        <v>44</v>
      </c>
      <c r="D84" s="23" t="s">
        <v>107</v>
      </c>
      <c r="E84" s="30">
        <v>3.45</v>
      </c>
      <c r="F84" s="22" t="s">
        <v>46</v>
      </c>
      <c r="G84" s="30">
        <f t="shared" si="1"/>
        <v>3.45</v>
      </c>
      <c r="H84" s="22" t="s">
        <v>47</v>
      </c>
      <c r="I84" s="24">
        <v>1790732657001</v>
      </c>
      <c r="J84" s="23" t="s">
        <v>48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60" x14ac:dyDescent="0.2">
      <c r="A85" s="21" t="s">
        <v>105</v>
      </c>
      <c r="B85" s="21" t="s">
        <v>135</v>
      </c>
      <c r="C85" s="28" t="s">
        <v>44</v>
      </c>
      <c r="D85" s="23" t="s">
        <v>107</v>
      </c>
      <c r="E85" s="30">
        <v>2.88</v>
      </c>
      <c r="F85" s="22" t="s">
        <v>46</v>
      </c>
      <c r="G85" s="30">
        <f t="shared" si="1"/>
        <v>2.88</v>
      </c>
      <c r="H85" s="22" t="s">
        <v>47</v>
      </c>
      <c r="I85" s="24">
        <v>1790732657001</v>
      </c>
      <c r="J85" s="23" t="s">
        <v>48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60" x14ac:dyDescent="0.2">
      <c r="A86" s="21" t="s">
        <v>105</v>
      </c>
      <c r="B86" s="21" t="s">
        <v>136</v>
      </c>
      <c r="C86" s="28" t="s">
        <v>44</v>
      </c>
      <c r="D86" s="23" t="s">
        <v>107</v>
      </c>
      <c r="E86" s="30">
        <v>6.74</v>
      </c>
      <c r="F86" s="22" t="s">
        <v>46</v>
      </c>
      <c r="G86" s="30">
        <f t="shared" si="1"/>
        <v>6.74</v>
      </c>
      <c r="H86" s="22" t="s">
        <v>47</v>
      </c>
      <c r="I86" s="24">
        <v>1790732657001</v>
      </c>
      <c r="J86" s="23" t="s">
        <v>48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60" x14ac:dyDescent="0.2">
      <c r="A87" s="21" t="s">
        <v>105</v>
      </c>
      <c r="B87" s="21" t="s">
        <v>137</v>
      </c>
      <c r="C87" s="28" t="s">
        <v>44</v>
      </c>
      <c r="D87" s="23" t="s">
        <v>107</v>
      </c>
      <c r="E87" s="30">
        <v>33.25</v>
      </c>
      <c r="F87" s="22" t="s">
        <v>46</v>
      </c>
      <c r="G87" s="30">
        <f t="shared" si="1"/>
        <v>33.25</v>
      </c>
      <c r="H87" s="22" t="s">
        <v>47</v>
      </c>
      <c r="I87" s="24">
        <v>1790732657001</v>
      </c>
      <c r="J87" s="23" t="s">
        <v>48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60" x14ac:dyDescent="0.2">
      <c r="A88" s="21" t="s">
        <v>105</v>
      </c>
      <c r="B88" s="21" t="s">
        <v>138</v>
      </c>
      <c r="C88" s="28" t="s">
        <v>44</v>
      </c>
      <c r="D88" s="23" t="s">
        <v>107</v>
      </c>
      <c r="E88" s="30">
        <v>5.6</v>
      </c>
      <c r="F88" s="22" t="s">
        <v>46</v>
      </c>
      <c r="G88" s="30">
        <f t="shared" si="1"/>
        <v>5.6</v>
      </c>
      <c r="H88" s="22" t="s">
        <v>47</v>
      </c>
      <c r="I88" s="24">
        <v>1790732657001</v>
      </c>
      <c r="J88" s="23" t="s">
        <v>48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60" x14ac:dyDescent="0.2">
      <c r="A89" s="21" t="s">
        <v>105</v>
      </c>
      <c r="B89" s="21" t="s">
        <v>139</v>
      </c>
      <c r="C89" s="28" t="s">
        <v>44</v>
      </c>
      <c r="D89" s="23" t="s">
        <v>107</v>
      </c>
      <c r="E89" s="30">
        <v>0.75</v>
      </c>
      <c r="F89" s="22" t="s">
        <v>46</v>
      </c>
      <c r="G89" s="30">
        <f t="shared" si="1"/>
        <v>0.75</v>
      </c>
      <c r="H89" s="22" t="s">
        <v>47</v>
      </c>
      <c r="I89" s="24">
        <v>1790732657001</v>
      </c>
      <c r="J89" s="23" t="s">
        <v>48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60" x14ac:dyDescent="0.2">
      <c r="A90" s="21" t="s">
        <v>105</v>
      </c>
      <c r="B90" s="21" t="s">
        <v>140</v>
      </c>
      <c r="C90" s="28" t="s">
        <v>44</v>
      </c>
      <c r="D90" s="23" t="s">
        <v>107</v>
      </c>
      <c r="E90" s="30">
        <v>1.0960000000000001</v>
      </c>
      <c r="F90" s="22" t="s">
        <v>46</v>
      </c>
      <c r="G90" s="30">
        <f t="shared" si="1"/>
        <v>1.0960000000000001</v>
      </c>
      <c r="H90" s="22" t="s">
        <v>47</v>
      </c>
      <c r="I90" s="24">
        <v>1790732657001</v>
      </c>
      <c r="J90" s="23" t="s">
        <v>48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60" x14ac:dyDescent="0.2">
      <c r="A91" s="21" t="s">
        <v>105</v>
      </c>
      <c r="B91" s="21" t="s">
        <v>141</v>
      </c>
      <c r="C91" s="28" t="s">
        <v>44</v>
      </c>
      <c r="D91" s="23" t="s">
        <v>107</v>
      </c>
      <c r="E91" s="30">
        <v>1.68</v>
      </c>
      <c r="F91" s="22" t="s">
        <v>46</v>
      </c>
      <c r="G91" s="30">
        <f t="shared" si="1"/>
        <v>1.68</v>
      </c>
      <c r="H91" s="22" t="s">
        <v>47</v>
      </c>
      <c r="I91" s="24">
        <v>1790732657001</v>
      </c>
      <c r="J91" s="23" t="s">
        <v>48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60" x14ac:dyDescent="0.2">
      <c r="A92" s="21" t="s">
        <v>105</v>
      </c>
      <c r="B92" s="21" t="s">
        <v>142</v>
      </c>
      <c r="C92" s="28" t="s">
        <v>44</v>
      </c>
      <c r="D92" s="23" t="s">
        <v>107</v>
      </c>
      <c r="E92" s="30">
        <v>90</v>
      </c>
      <c r="F92" s="22" t="s">
        <v>46</v>
      </c>
      <c r="G92" s="30">
        <f t="shared" si="1"/>
        <v>90</v>
      </c>
      <c r="H92" s="22" t="s">
        <v>47</v>
      </c>
      <c r="I92" s="24">
        <v>1790732657001</v>
      </c>
      <c r="J92" s="23" t="s">
        <v>48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75" x14ac:dyDescent="0.2">
      <c r="A93" s="21" t="s">
        <v>143</v>
      </c>
      <c r="B93" s="21" t="s">
        <v>144</v>
      </c>
      <c r="C93" s="28" t="s">
        <v>145</v>
      </c>
      <c r="D93" s="23" t="s">
        <v>146</v>
      </c>
      <c r="E93" s="30">
        <v>1230.8</v>
      </c>
      <c r="F93" s="22" t="s">
        <v>147</v>
      </c>
      <c r="G93" s="30">
        <f t="shared" si="1"/>
        <v>1230.8</v>
      </c>
      <c r="H93" s="22" t="s">
        <v>148</v>
      </c>
      <c r="I93" s="24">
        <v>1801945344001</v>
      </c>
      <c r="J93" s="25" t="s">
        <v>149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05" x14ac:dyDescent="0.2">
      <c r="A94" s="21" t="s">
        <v>143</v>
      </c>
      <c r="B94" s="21" t="s">
        <v>150</v>
      </c>
      <c r="C94" s="28" t="s">
        <v>145</v>
      </c>
      <c r="D94" s="23" t="s">
        <v>151</v>
      </c>
      <c r="E94" s="30">
        <v>134.99</v>
      </c>
      <c r="F94" s="22" t="s">
        <v>152</v>
      </c>
      <c r="G94" s="30">
        <f t="shared" si="1"/>
        <v>134.99</v>
      </c>
      <c r="H94" s="22" t="s">
        <v>148</v>
      </c>
      <c r="I94" s="26" t="s">
        <v>153</v>
      </c>
      <c r="J94" s="25" t="s">
        <v>149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60" x14ac:dyDescent="0.2">
      <c r="A95" s="21" t="s">
        <v>143</v>
      </c>
      <c r="B95" s="21" t="s">
        <v>154</v>
      </c>
      <c r="C95" s="28" t="s">
        <v>145</v>
      </c>
      <c r="D95" s="23" t="s">
        <v>155</v>
      </c>
      <c r="E95" s="30">
        <v>293.13</v>
      </c>
      <c r="F95" s="22" t="s">
        <v>156</v>
      </c>
      <c r="G95" s="30">
        <f t="shared" si="1"/>
        <v>293.13</v>
      </c>
      <c r="H95" s="22" t="s">
        <v>148</v>
      </c>
      <c r="I95" s="24">
        <v>1891811912001</v>
      </c>
      <c r="J95" s="25" t="s">
        <v>149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45" x14ac:dyDescent="0.2">
      <c r="A96" s="21" t="s">
        <v>157</v>
      </c>
      <c r="B96" s="21" t="s">
        <v>158</v>
      </c>
      <c r="C96" s="28" t="s">
        <v>145</v>
      </c>
      <c r="D96" s="23" t="s">
        <v>159</v>
      </c>
      <c r="E96" s="30">
        <v>654.70000000000005</v>
      </c>
      <c r="F96" s="22" t="s">
        <v>160</v>
      </c>
      <c r="G96" s="30">
        <f t="shared" si="1"/>
        <v>654.70000000000005</v>
      </c>
      <c r="H96" s="22" t="s">
        <v>148</v>
      </c>
      <c r="I96" s="24">
        <v>1716443708001</v>
      </c>
      <c r="J96" s="25" t="s">
        <v>149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60" x14ac:dyDescent="0.2">
      <c r="A97" s="21" t="s">
        <v>161</v>
      </c>
      <c r="B97" s="21" t="s">
        <v>162</v>
      </c>
      <c r="C97" s="28" t="s">
        <v>145</v>
      </c>
      <c r="D97" s="23" t="s">
        <v>163</v>
      </c>
      <c r="E97" s="30">
        <v>792</v>
      </c>
      <c r="F97" s="22" t="s">
        <v>152</v>
      </c>
      <c r="G97" s="30">
        <f t="shared" si="1"/>
        <v>792</v>
      </c>
      <c r="H97" s="22" t="s">
        <v>148</v>
      </c>
      <c r="I97" s="24">
        <v>1792394619001</v>
      </c>
      <c r="J97" s="25" t="s">
        <v>149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90" x14ac:dyDescent="0.2">
      <c r="A98" s="21" t="s">
        <v>164</v>
      </c>
      <c r="B98" s="21" t="s">
        <v>165</v>
      </c>
      <c r="C98" s="28" t="s">
        <v>145</v>
      </c>
      <c r="D98" s="23" t="s">
        <v>166</v>
      </c>
      <c r="E98" s="30">
        <v>2062</v>
      </c>
      <c r="F98" s="23" t="s">
        <v>167</v>
      </c>
      <c r="G98" s="30">
        <f t="shared" si="1"/>
        <v>2062</v>
      </c>
      <c r="H98" s="22" t="s">
        <v>148</v>
      </c>
      <c r="I98" s="24">
        <v>1793014852001</v>
      </c>
      <c r="J98" s="25" t="s">
        <v>149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75" x14ac:dyDescent="0.2">
      <c r="A99" s="21" t="s">
        <v>164</v>
      </c>
      <c r="B99" s="21" t="s">
        <v>168</v>
      </c>
      <c r="C99" s="28" t="s">
        <v>145</v>
      </c>
      <c r="D99" s="23" t="s">
        <v>169</v>
      </c>
      <c r="E99" s="30">
        <v>420</v>
      </c>
      <c r="F99" s="22" t="s">
        <v>170</v>
      </c>
      <c r="G99" s="30">
        <f t="shared" si="1"/>
        <v>420</v>
      </c>
      <c r="H99" s="22" t="s">
        <v>148</v>
      </c>
      <c r="I99" s="27" t="s">
        <v>171</v>
      </c>
      <c r="J99" s="25" t="s">
        <v>149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45" x14ac:dyDescent="0.2">
      <c r="A100" s="21" t="s">
        <v>172</v>
      </c>
      <c r="B100" s="21" t="s">
        <v>173</v>
      </c>
      <c r="C100" s="28" t="s">
        <v>145</v>
      </c>
      <c r="D100" s="23" t="s">
        <v>174</v>
      </c>
      <c r="E100" s="30">
        <v>5300</v>
      </c>
      <c r="F100" s="22" t="s">
        <v>175</v>
      </c>
      <c r="G100" s="30">
        <f t="shared" si="1"/>
        <v>5300</v>
      </c>
      <c r="H100" s="22" t="s">
        <v>148</v>
      </c>
      <c r="I100" s="27" t="s">
        <v>176</v>
      </c>
      <c r="J100" s="25" t="s">
        <v>149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05" x14ac:dyDescent="0.2">
      <c r="A101" s="21" t="s">
        <v>177</v>
      </c>
      <c r="B101" s="21" t="s">
        <v>178</v>
      </c>
      <c r="C101" s="28" t="s">
        <v>145</v>
      </c>
      <c r="D101" s="23" t="s">
        <v>45</v>
      </c>
      <c r="E101" s="30">
        <v>37</v>
      </c>
      <c r="F101" s="22" t="s">
        <v>156</v>
      </c>
      <c r="G101" s="30">
        <f t="shared" si="1"/>
        <v>37</v>
      </c>
      <c r="H101" s="22" t="s">
        <v>148</v>
      </c>
      <c r="I101" s="24">
        <v>1793192584001</v>
      </c>
      <c r="J101" s="25" t="s">
        <v>149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75" x14ac:dyDescent="0.2">
      <c r="A102" s="21" t="s">
        <v>177</v>
      </c>
      <c r="B102" s="21" t="s">
        <v>179</v>
      </c>
      <c r="C102" s="28" t="s">
        <v>145</v>
      </c>
      <c r="D102" s="23" t="s">
        <v>180</v>
      </c>
      <c r="E102" s="30">
        <v>4062</v>
      </c>
      <c r="F102" s="23" t="s">
        <v>181</v>
      </c>
      <c r="G102" s="30">
        <f t="shared" si="1"/>
        <v>4062</v>
      </c>
      <c r="H102" s="22" t="s">
        <v>148</v>
      </c>
      <c r="I102" s="24">
        <v>1714489711001</v>
      </c>
      <c r="J102" s="25" t="s">
        <v>149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75" x14ac:dyDescent="0.2">
      <c r="A103" s="21" t="s">
        <v>182</v>
      </c>
      <c r="B103" s="21" t="s">
        <v>183</v>
      </c>
      <c r="C103" s="28" t="s">
        <v>145</v>
      </c>
      <c r="D103" s="23" t="s">
        <v>184</v>
      </c>
      <c r="E103" s="30">
        <v>3016.6529999999998</v>
      </c>
      <c r="F103" s="22" t="s">
        <v>185</v>
      </c>
      <c r="G103" s="30">
        <f t="shared" si="1"/>
        <v>3016.6529999999998</v>
      </c>
      <c r="H103" s="22" t="s">
        <v>148</v>
      </c>
      <c r="I103" s="24">
        <v>1591707953001</v>
      </c>
      <c r="J103" s="25" t="s">
        <v>149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05" x14ac:dyDescent="0.2">
      <c r="A104" s="21" t="s">
        <v>186</v>
      </c>
      <c r="B104" s="21" t="s">
        <v>187</v>
      </c>
      <c r="C104" s="28" t="s">
        <v>145</v>
      </c>
      <c r="D104" s="23" t="s">
        <v>188</v>
      </c>
      <c r="E104" s="30">
        <v>190</v>
      </c>
      <c r="F104" s="22" t="s">
        <v>185</v>
      </c>
      <c r="G104" s="30">
        <f t="shared" si="1"/>
        <v>190</v>
      </c>
      <c r="H104" s="22" t="s">
        <v>148</v>
      </c>
      <c r="I104" s="24">
        <v>1104979305001</v>
      </c>
      <c r="J104" s="25" t="s">
        <v>149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75" x14ac:dyDescent="0.2">
      <c r="A105" s="21" t="s">
        <v>186</v>
      </c>
      <c r="B105" s="21" t="s">
        <v>189</v>
      </c>
      <c r="C105" s="28" t="s">
        <v>145</v>
      </c>
      <c r="D105" s="23" t="s">
        <v>190</v>
      </c>
      <c r="E105" s="30">
        <v>4950</v>
      </c>
      <c r="F105" s="22" t="s">
        <v>185</v>
      </c>
      <c r="G105" s="30">
        <f t="shared" si="1"/>
        <v>4950</v>
      </c>
      <c r="H105" s="22" t="s">
        <v>148</v>
      </c>
      <c r="I105" s="24">
        <v>2200512594001</v>
      </c>
      <c r="J105" s="25" t="s">
        <v>149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05" x14ac:dyDescent="0.2">
      <c r="A106" s="21" t="s">
        <v>191</v>
      </c>
      <c r="B106" s="21" t="s">
        <v>192</v>
      </c>
      <c r="C106" s="28" t="s">
        <v>145</v>
      </c>
      <c r="D106" s="23" t="s">
        <v>193</v>
      </c>
      <c r="E106" s="30">
        <v>637.5</v>
      </c>
      <c r="F106" s="22" t="s">
        <v>160</v>
      </c>
      <c r="G106" s="30">
        <f t="shared" si="1"/>
        <v>637.5</v>
      </c>
      <c r="H106" s="22" t="s">
        <v>148</v>
      </c>
      <c r="I106" s="24">
        <v>1724450703001</v>
      </c>
      <c r="J106" s="25" t="s">
        <v>149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05" x14ac:dyDescent="0.2">
      <c r="A107" s="21" t="s">
        <v>191</v>
      </c>
      <c r="B107" s="21" t="s">
        <v>194</v>
      </c>
      <c r="C107" s="28" t="s">
        <v>145</v>
      </c>
      <c r="D107" s="23" t="s">
        <v>195</v>
      </c>
      <c r="E107" s="30">
        <v>1999.5</v>
      </c>
      <c r="F107" s="22" t="s">
        <v>196</v>
      </c>
      <c r="G107" s="30">
        <f t="shared" si="1"/>
        <v>1999.5</v>
      </c>
      <c r="H107" s="22" t="s">
        <v>148</v>
      </c>
      <c r="I107" s="24">
        <v>1600329773001</v>
      </c>
      <c r="J107" s="25" t="s">
        <v>149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05" x14ac:dyDescent="0.2">
      <c r="A108" s="21" t="s">
        <v>197</v>
      </c>
      <c r="B108" s="21" t="s">
        <v>198</v>
      </c>
      <c r="C108" s="28" t="s">
        <v>145</v>
      </c>
      <c r="D108" s="23" t="s">
        <v>199</v>
      </c>
      <c r="E108" s="30">
        <v>1590</v>
      </c>
      <c r="F108" s="22" t="s">
        <v>185</v>
      </c>
      <c r="G108" s="30">
        <f t="shared" si="1"/>
        <v>1590</v>
      </c>
      <c r="H108" s="22" t="s">
        <v>148</v>
      </c>
      <c r="I108" s="26" t="s">
        <v>200</v>
      </c>
      <c r="J108" s="25" t="s">
        <v>149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45" x14ac:dyDescent="0.2">
      <c r="A109" s="21" t="s">
        <v>201</v>
      </c>
      <c r="B109" s="21" t="s">
        <v>202</v>
      </c>
      <c r="C109" s="28" t="s">
        <v>145</v>
      </c>
      <c r="D109" s="23" t="s">
        <v>203</v>
      </c>
      <c r="E109" s="30">
        <v>6433.75</v>
      </c>
      <c r="F109" s="22" t="s">
        <v>185</v>
      </c>
      <c r="G109" s="30">
        <f t="shared" si="1"/>
        <v>6433.75</v>
      </c>
      <c r="H109" s="22" t="s">
        <v>148</v>
      </c>
      <c r="I109" s="24">
        <v>1400771182001</v>
      </c>
      <c r="J109" s="25" t="s">
        <v>149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31"/>
      <c r="F110" s="2"/>
      <c r="G110" s="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31"/>
      <c r="F111" s="2"/>
      <c r="G111" s="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31"/>
      <c r="F112" s="2"/>
      <c r="G112" s="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31"/>
      <c r="F113" s="2"/>
      <c r="G113" s="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31"/>
      <c r="F114" s="2"/>
      <c r="G114" s="3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31"/>
      <c r="F115" s="2"/>
      <c r="G115" s="3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31"/>
      <c r="F116" s="2"/>
      <c r="G116" s="3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31"/>
      <c r="F117" s="2"/>
      <c r="G117" s="3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31"/>
      <c r="F118" s="2"/>
      <c r="G118" s="3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31"/>
      <c r="F119" s="2"/>
      <c r="G119" s="3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31"/>
      <c r="F120" s="2"/>
      <c r="G120" s="3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31"/>
      <c r="F121" s="2"/>
      <c r="G121" s="3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31"/>
      <c r="F122" s="2"/>
      <c r="G122" s="3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31"/>
      <c r="F123" s="2"/>
      <c r="G123" s="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31"/>
      <c r="F124" s="2"/>
      <c r="G124" s="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31"/>
      <c r="F125" s="2"/>
      <c r="G125" s="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31"/>
      <c r="F126" s="2"/>
      <c r="G126" s="3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31"/>
      <c r="F127" s="2"/>
      <c r="G127" s="3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31"/>
      <c r="F128" s="2"/>
      <c r="G128" s="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31"/>
      <c r="F129" s="2"/>
      <c r="G129" s="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31"/>
      <c r="F130" s="2"/>
      <c r="G130" s="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31"/>
      <c r="F131" s="2"/>
      <c r="G131" s="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31"/>
      <c r="F132" s="2"/>
      <c r="G132" s="3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31"/>
      <c r="F133" s="2"/>
      <c r="G133" s="3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31"/>
      <c r="F134" s="2"/>
      <c r="G134" s="3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31"/>
      <c r="F135" s="2"/>
      <c r="G135" s="3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31"/>
      <c r="F136" s="2"/>
      <c r="G136" s="3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31"/>
      <c r="F137" s="2"/>
      <c r="G137" s="3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31"/>
      <c r="F138" s="2"/>
      <c r="G138" s="3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31"/>
      <c r="F139" s="2"/>
      <c r="G139" s="3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31"/>
      <c r="F140" s="2"/>
      <c r="G140" s="3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31"/>
      <c r="F141" s="2"/>
      <c r="G141" s="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31"/>
      <c r="F142" s="2"/>
      <c r="G142" s="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31"/>
      <c r="F143" s="2"/>
      <c r="G143" s="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31"/>
      <c r="F144" s="2"/>
      <c r="G144" s="3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31"/>
      <c r="F145" s="2"/>
      <c r="G145" s="3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31"/>
      <c r="F146" s="2"/>
      <c r="G146" s="3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31"/>
      <c r="F147" s="2"/>
      <c r="G147" s="3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31"/>
      <c r="F148" s="2"/>
      <c r="G148" s="3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31"/>
      <c r="F149" s="2"/>
      <c r="G149" s="3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31"/>
      <c r="F150" s="2"/>
      <c r="G150" s="3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31"/>
      <c r="F151" s="2"/>
      <c r="G151" s="3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31"/>
      <c r="F152" s="2"/>
      <c r="G152" s="3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31"/>
      <c r="F153" s="2"/>
      <c r="G153" s="3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31"/>
      <c r="F154" s="2"/>
      <c r="G154" s="3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31"/>
      <c r="F155" s="2"/>
      <c r="G155" s="3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31"/>
      <c r="F156" s="2"/>
      <c r="G156" s="3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31"/>
      <c r="F157" s="2"/>
      <c r="G157" s="3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31"/>
      <c r="F158" s="2"/>
      <c r="G158" s="3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31"/>
      <c r="F159" s="2"/>
      <c r="G159" s="3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31"/>
      <c r="F160" s="2"/>
      <c r="G160" s="3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31"/>
      <c r="F161" s="2"/>
      <c r="G161" s="3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31"/>
      <c r="F162" s="2"/>
      <c r="G162" s="3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31"/>
      <c r="F163" s="2"/>
      <c r="G163" s="3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31"/>
      <c r="F164" s="2"/>
      <c r="G164" s="3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31"/>
      <c r="F165" s="2"/>
      <c r="G165" s="3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31"/>
      <c r="F166" s="2"/>
      <c r="G166" s="3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31"/>
      <c r="F167" s="2"/>
      <c r="G167" s="3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31"/>
      <c r="F168" s="2"/>
      <c r="G168" s="3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31"/>
      <c r="F169" s="2"/>
      <c r="G169" s="3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31"/>
      <c r="F170" s="2"/>
      <c r="G170" s="3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31"/>
      <c r="F171" s="2"/>
      <c r="G171" s="3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31"/>
      <c r="F172" s="2"/>
      <c r="G172" s="3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31"/>
      <c r="F173" s="2"/>
      <c r="G173" s="3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31"/>
      <c r="F174" s="2"/>
      <c r="G174" s="3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31"/>
      <c r="F175" s="2"/>
      <c r="G175" s="3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31"/>
      <c r="F176" s="2"/>
      <c r="G176" s="3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31"/>
      <c r="F177" s="2"/>
      <c r="G177" s="3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31"/>
      <c r="F178" s="2"/>
      <c r="G178" s="3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31"/>
      <c r="F179" s="2"/>
      <c r="G179" s="3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31"/>
      <c r="F180" s="2"/>
      <c r="G180" s="3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31"/>
      <c r="F181" s="2"/>
      <c r="G181" s="3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31"/>
      <c r="F182" s="2"/>
      <c r="G182" s="3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31"/>
      <c r="F183" s="2"/>
      <c r="G183" s="3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31"/>
      <c r="F184" s="2"/>
      <c r="G184" s="3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31"/>
      <c r="F185" s="2"/>
      <c r="G185" s="3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31"/>
      <c r="F186" s="2"/>
      <c r="G186" s="3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31"/>
      <c r="F187" s="2"/>
      <c r="G187" s="3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31"/>
      <c r="F188" s="2"/>
      <c r="G188" s="3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31"/>
      <c r="F189" s="2"/>
      <c r="G189" s="3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31"/>
      <c r="F190" s="2"/>
      <c r="G190" s="3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31"/>
      <c r="F191" s="2"/>
      <c r="G191" s="3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31"/>
      <c r="F192" s="2"/>
      <c r="G192" s="3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31"/>
      <c r="F193" s="2"/>
      <c r="G193" s="3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31"/>
      <c r="F194" s="2"/>
      <c r="G194" s="3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31"/>
      <c r="F195" s="2"/>
      <c r="G195" s="3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31"/>
      <c r="F196" s="2"/>
      <c r="G196" s="3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31"/>
      <c r="F197" s="2"/>
      <c r="G197" s="3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31"/>
      <c r="F198" s="2"/>
      <c r="G198" s="3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31"/>
      <c r="F199" s="2"/>
      <c r="G199" s="3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31"/>
      <c r="F200" s="2"/>
      <c r="G200" s="3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31"/>
      <c r="F201" s="2"/>
      <c r="G201" s="3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31"/>
      <c r="F202" s="2"/>
      <c r="G202" s="3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31"/>
      <c r="F203" s="2"/>
      <c r="G203" s="3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31"/>
      <c r="F204" s="2"/>
      <c r="G204" s="3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31"/>
      <c r="F205" s="2"/>
      <c r="G205" s="3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31"/>
      <c r="F206" s="2"/>
      <c r="G206" s="3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31"/>
      <c r="F207" s="2"/>
      <c r="G207" s="3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31"/>
      <c r="F208" s="2"/>
      <c r="G208" s="3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31"/>
      <c r="F209" s="2"/>
      <c r="G209" s="3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31"/>
      <c r="F210" s="2"/>
      <c r="G210" s="3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31"/>
      <c r="F211" s="2"/>
      <c r="G211" s="3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31"/>
      <c r="F212" s="2"/>
      <c r="G212" s="3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31"/>
      <c r="F213" s="2"/>
      <c r="G213" s="3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31"/>
      <c r="F214" s="2"/>
      <c r="G214" s="3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31"/>
      <c r="F215" s="2"/>
      <c r="G215" s="3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31"/>
      <c r="F216" s="2"/>
      <c r="G216" s="3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31"/>
      <c r="F217" s="2"/>
      <c r="G217" s="3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31"/>
      <c r="F218" s="2"/>
      <c r="G218" s="3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31"/>
      <c r="F219" s="2"/>
      <c r="G219" s="3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31"/>
      <c r="F220" s="2"/>
      <c r="G220" s="3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31"/>
      <c r="F221" s="2"/>
      <c r="G221" s="3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31"/>
      <c r="F222" s="2"/>
      <c r="G222" s="3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31"/>
      <c r="F223" s="2"/>
      <c r="G223" s="3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31"/>
      <c r="F224" s="2"/>
      <c r="G224" s="3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31"/>
      <c r="F225" s="2"/>
      <c r="G225" s="3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31"/>
      <c r="F226" s="2"/>
      <c r="G226" s="3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31"/>
      <c r="F227" s="2"/>
      <c r="G227" s="3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31"/>
      <c r="F228" s="2"/>
      <c r="G228" s="3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31"/>
      <c r="F229" s="2"/>
      <c r="G229" s="3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31"/>
      <c r="F230" s="2"/>
      <c r="G230" s="3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31"/>
      <c r="F231" s="2"/>
      <c r="G231" s="3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31"/>
      <c r="F232" s="2"/>
      <c r="G232" s="3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31"/>
      <c r="F233" s="2"/>
      <c r="G233" s="3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31"/>
      <c r="F234" s="2"/>
      <c r="G234" s="3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31"/>
      <c r="F235" s="2"/>
      <c r="G235" s="3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31"/>
      <c r="F236" s="2"/>
      <c r="G236" s="3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31"/>
      <c r="F237" s="2"/>
      <c r="G237" s="3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31"/>
      <c r="F238" s="2"/>
      <c r="G238" s="3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31"/>
      <c r="F239" s="2"/>
      <c r="G239" s="3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31"/>
      <c r="F240" s="2"/>
      <c r="G240" s="3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31"/>
      <c r="F241" s="2"/>
      <c r="G241" s="3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31"/>
      <c r="F242" s="2"/>
      <c r="G242" s="3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31"/>
      <c r="F243" s="2"/>
      <c r="G243" s="3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31"/>
      <c r="F244" s="2"/>
      <c r="G244" s="3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31"/>
      <c r="F245" s="2"/>
      <c r="G245" s="3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31"/>
      <c r="F246" s="2"/>
      <c r="G246" s="3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31"/>
      <c r="F247" s="2"/>
      <c r="G247" s="3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31"/>
      <c r="F248" s="2"/>
      <c r="G248" s="3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31"/>
      <c r="F249" s="2"/>
      <c r="G249" s="3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31"/>
      <c r="F250" s="2"/>
      <c r="G250" s="3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31"/>
      <c r="F251" s="2"/>
      <c r="G251" s="3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31"/>
      <c r="F252" s="2"/>
      <c r="G252" s="3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31"/>
      <c r="F253" s="2"/>
      <c r="G253" s="3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31"/>
      <c r="F254" s="2"/>
      <c r="G254" s="3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31"/>
      <c r="F255" s="2"/>
      <c r="G255" s="3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31"/>
      <c r="F256" s="2"/>
      <c r="G256" s="3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31"/>
      <c r="F257" s="2"/>
      <c r="G257" s="3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31"/>
      <c r="F258" s="2"/>
      <c r="G258" s="3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31"/>
      <c r="F259" s="2"/>
      <c r="G259" s="3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31"/>
      <c r="F260" s="2"/>
      <c r="G260" s="3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31"/>
      <c r="F261" s="2"/>
      <c r="G261" s="3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31"/>
      <c r="F262" s="2"/>
      <c r="G262" s="3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31"/>
      <c r="F263" s="2"/>
      <c r="G263" s="3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31"/>
      <c r="F264" s="2"/>
      <c r="G264" s="3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31"/>
      <c r="F265" s="2"/>
      <c r="G265" s="3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31"/>
      <c r="F266" s="2"/>
      <c r="G266" s="3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31"/>
      <c r="F267" s="2"/>
      <c r="G267" s="3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31"/>
      <c r="F268" s="2"/>
      <c r="G268" s="3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31"/>
      <c r="F269" s="2"/>
      <c r="G269" s="3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31"/>
      <c r="F270" s="2"/>
      <c r="G270" s="3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31"/>
      <c r="F271" s="2"/>
      <c r="G271" s="3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31"/>
      <c r="F272" s="2"/>
      <c r="G272" s="3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31"/>
      <c r="F273" s="2"/>
      <c r="G273" s="3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31"/>
      <c r="F274" s="2"/>
      <c r="G274" s="3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31"/>
      <c r="F275" s="2"/>
      <c r="G275" s="3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31"/>
      <c r="F276" s="2"/>
      <c r="G276" s="3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31"/>
      <c r="F277" s="2"/>
      <c r="G277" s="3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31"/>
      <c r="F278" s="2"/>
      <c r="G278" s="3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31"/>
      <c r="F279" s="2"/>
      <c r="G279" s="3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31"/>
      <c r="F280" s="2"/>
      <c r="G280" s="3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31"/>
      <c r="F281" s="2"/>
      <c r="G281" s="3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31"/>
      <c r="F282" s="2"/>
      <c r="G282" s="3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31"/>
      <c r="F283" s="2"/>
      <c r="G283" s="3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31"/>
      <c r="F284" s="2"/>
      <c r="G284" s="3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31"/>
      <c r="F285" s="2"/>
      <c r="G285" s="3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31"/>
      <c r="F286" s="2"/>
      <c r="G286" s="3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31"/>
      <c r="F287" s="2"/>
      <c r="G287" s="3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31"/>
      <c r="F288" s="2"/>
      <c r="G288" s="3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31"/>
      <c r="F289" s="2"/>
      <c r="G289" s="3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31"/>
      <c r="F290" s="2"/>
      <c r="G290" s="3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31"/>
      <c r="F291" s="2"/>
      <c r="G291" s="3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31"/>
      <c r="F292" s="2"/>
      <c r="G292" s="3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31"/>
      <c r="F293" s="2"/>
      <c r="G293" s="3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31"/>
      <c r="F294" s="2"/>
      <c r="G294" s="3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31"/>
      <c r="F295" s="2"/>
      <c r="G295" s="3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31"/>
      <c r="F296" s="2"/>
      <c r="G296" s="3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31"/>
      <c r="F297" s="2"/>
      <c r="G297" s="3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31"/>
      <c r="F298" s="2"/>
      <c r="G298" s="3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31"/>
      <c r="F299" s="2"/>
      <c r="G299" s="3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31"/>
      <c r="F300" s="2"/>
      <c r="G300" s="3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31"/>
      <c r="F301" s="2"/>
      <c r="G301" s="3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31"/>
      <c r="F302" s="2"/>
      <c r="G302" s="3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31"/>
      <c r="F303" s="2"/>
      <c r="G303" s="3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31"/>
      <c r="F304" s="2"/>
      <c r="G304" s="3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31"/>
      <c r="F305" s="2"/>
      <c r="G305" s="3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31"/>
      <c r="F306" s="2"/>
      <c r="G306" s="3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31"/>
      <c r="F307" s="2"/>
      <c r="G307" s="3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31"/>
      <c r="F308" s="2"/>
      <c r="G308" s="3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31"/>
      <c r="F309" s="2"/>
      <c r="G309" s="3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31"/>
      <c r="F310" s="2"/>
      <c r="G310" s="3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31"/>
      <c r="F311" s="2"/>
      <c r="G311" s="3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31"/>
      <c r="F312" s="2"/>
      <c r="G312" s="3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31"/>
      <c r="F313" s="2"/>
      <c r="G313" s="3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31"/>
      <c r="F314" s="2"/>
      <c r="G314" s="3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31"/>
      <c r="F315" s="2"/>
      <c r="G315" s="3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31"/>
      <c r="F316" s="2"/>
      <c r="G316" s="3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31"/>
      <c r="F317" s="2"/>
      <c r="G317" s="3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31"/>
      <c r="F318" s="2"/>
      <c r="G318" s="3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31"/>
      <c r="F319" s="2"/>
      <c r="G319" s="3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31"/>
      <c r="F320" s="2"/>
      <c r="G320" s="3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31"/>
      <c r="F321" s="2"/>
      <c r="G321" s="3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31"/>
      <c r="F322" s="2"/>
      <c r="G322" s="3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31"/>
      <c r="F323" s="2"/>
      <c r="G323" s="3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31"/>
      <c r="F324" s="2"/>
      <c r="G324" s="3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31"/>
      <c r="F325" s="2"/>
      <c r="G325" s="3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31"/>
      <c r="F326" s="2"/>
      <c r="G326" s="3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31"/>
      <c r="F327" s="2"/>
      <c r="G327" s="3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31"/>
      <c r="F328" s="2"/>
      <c r="G328" s="3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31"/>
      <c r="F329" s="2"/>
      <c r="G329" s="3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31"/>
      <c r="F330" s="2"/>
      <c r="G330" s="3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31"/>
      <c r="F331" s="2"/>
      <c r="G331" s="3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31"/>
      <c r="F332" s="2"/>
      <c r="G332" s="3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31"/>
      <c r="F333" s="2"/>
      <c r="G333" s="3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31"/>
      <c r="F334" s="2"/>
      <c r="G334" s="3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31"/>
      <c r="F335" s="2"/>
      <c r="G335" s="3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31"/>
      <c r="F336" s="2"/>
      <c r="G336" s="3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31"/>
      <c r="F337" s="2"/>
      <c r="G337" s="3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31"/>
      <c r="F338" s="2"/>
      <c r="G338" s="3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31"/>
      <c r="F339" s="2"/>
      <c r="G339" s="3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31"/>
      <c r="F340" s="2"/>
      <c r="G340" s="3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31"/>
      <c r="F341" s="2"/>
      <c r="G341" s="3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31"/>
      <c r="F342" s="2"/>
      <c r="G342" s="3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31"/>
      <c r="F343" s="2"/>
      <c r="G343" s="3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31"/>
      <c r="F344" s="2"/>
      <c r="G344" s="3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31"/>
      <c r="F345" s="2"/>
      <c r="G345" s="3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31"/>
      <c r="F346" s="2"/>
      <c r="G346" s="3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31"/>
      <c r="F347" s="2"/>
      <c r="G347" s="3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31"/>
      <c r="F348" s="2"/>
      <c r="G348" s="3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31"/>
      <c r="F349" s="2"/>
      <c r="G349" s="3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31"/>
      <c r="F350" s="2"/>
      <c r="G350" s="3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31"/>
      <c r="F351" s="2"/>
      <c r="G351" s="3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31"/>
      <c r="F352" s="2"/>
      <c r="G352" s="3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31"/>
      <c r="F353" s="2"/>
      <c r="G353" s="3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31"/>
      <c r="F354" s="2"/>
      <c r="G354" s="3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31"/>
      <c r="F355" s="2"/>
      <c r="G355" s="3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31"/>
      <c r="F356" s="2"/>
      <c r="G356" s="3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31"/>
      <c r="F357" s="2"/>
      <c r="G357" s="3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31"/>
      <c r="F358" s="2"/>
      <c r="G358" s="3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31"/>
      <c r="F359" s="2"/>
      <c r="G359" s="3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31"/>
      <c r="F360" s="2"/>
      <c r="G360" s="3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31"/>
      <c r="F361" s="2"/>
      <c r="G361" s="3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31"/>
      <c r="F362" s="2"/>
      <c r="G362" s="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31"/>
      <c r="F363" s="2"/>
      <c r="G363" s="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31"/>
      <c r="F364" s="2"/>
      <c r="G364" s="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31"/>
      <c r="F365" s="2"/>
      <c r="G365" s="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31"/>
      <c r="F366" s="2"/>
      <c r="G366" s="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31"/>
      <c r="F367" s="2"/>
      <c r="G367" s="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31"/>
      <c r="F368" s="2"/>
      <c r="G368" s="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31"/>
      <c r="F369" s="2"/>
      <c r="G369" s="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31"/>
      <c r="F370" s="2"/>
      <c r="G370" s="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31"/>
      <c r="F371" s="2"/>
      <c r="G371" s="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31"/>
      <c r="F372" s="2"/>
      <c r="G372" s="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31"/>
      <c r="F373" s="2"/>
      <c r="G373" s="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31"/>
      <c r="F374" s="2"/>
      <c r="G374" s="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31"/>
      <c r="F375" s="2"/>
      <c r="G375" s="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31"/>
      <c r="F376" s="2"/>
      <c r="G376" s="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31"/>
      <c r="F377" s="2"/>
      <c r="G377" s="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31"/>
      <c r="F378" s="2"/>
      <c r="G378" s="3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31"/>
      <c r="F379" s="2"/>
      <c r="G379" s="3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31"/>
      <c r="F380" s="2"/>
      <c r="G380" s="3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31"/>
      <c r="F381" s="2"/>
      <c r="G381" s="3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31"/>
      <c r="F382" s="2"/>
      <c r="G382" s="3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31"/>
      <c r="F383" s="2"/>
      <c r="G383" s="3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31"/>
      <c r="F384" s="2"/>
      <c r="G384" s="3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31"/>
      <c r="F385" s="2"/>
      <c r="G385" s="3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31"/>
      <c r="F386" s="2"/>
      <c r="G386" s="3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31"/>
      <c r="F387" s="2"/>
      <c r="G387" s="3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31"/>
      <c r="F388" s="2"/>
      <c r="G388" s="3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31"/>
      <c r="F389" s="2"/>
      <c r="G389" s="3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31"/>
      <c r="F390" s="2"/>
      <c r="G390" s="3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31"/>
      <c r="F391" s="2"/>
      <c r="G391" s="3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31"/>
      <c r="F392" s="2"/>
      <c r="G392" s="3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31"/>
      <c r="F393" s="2"/>
      <c r="G393" s="3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31"/>
      <c r="F394" s="2"/>
      <c r="G394" s="3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31"/>
      <c r="F395" s="2"/>
      <c r="G395" s="3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31"/>
      <c r="F396" s="2"/>
      <c r="G396" s="3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31"/>
      <c r="F397" s="2"/>
      <c r="G397" s="3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31"/>
      <c r="F398" s="2"/>
      <c r="G398" s="3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31"/>
      <c r="F399" s="2"/>
      <c r="G399" s="3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31"/>
      <c r="F400" s="2"/>
      <c r="G400" s="3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31"/>
      <c r="F401" s="2"/>
      <c r="G401" s="3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31"/>
      <c r="F402" s="2"/>
      <c r="G402" s="3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31"/>
      <c r="F403" s="2"/>
      <c r="G403" s="3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31"/>
      <c r="F404" s="2"/>
      <c r="G404" s="3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31"/>
      <c r="F405" s="2"/>
      <c r="G405" s="3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31"/>
      <c r="F406" s="2"/>
      <c r="G406" s="3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31"/>
      <c r="F407" s="2"/>
      <c r="G407" s="3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31"/>
      <c r="F408" s="2"/>
      <c r="G408" s="3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31"/>
      <c r="F409" s="2"/>
      <c r="G409" s="3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31"/>
      <c r="F410" s="2"/>
      <c r="G410" s="3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31"/>
      <c r="F411" s="2"/>
      <c r="G411" s="3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31"/>
      <c r="F412" s="2"/>
      <c r="G412" s="3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31"/>
      <c r="F413" s="2"/>
      <c r="G413" s="3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31"/>
      <c r="F414" s="2"/>
      <c r="G414" s="3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31"/>
      <c r="F415" s="2"/>
      <c r="G415" s="3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31"/>
      <c r="F416" s="2"/>
      <c r="G416" s="3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31"/>
      <c r="F417" s="2"/>
      <c r="G417" s="3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31"/>
      <c r="F418" s="2"/>
      <c r="G418" s="3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31"/>
      <c r="F419" s="2"/>
      <c r="G419" s="3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31"/>
      <c r="F420" s="2"/>
      <c r="G420" s="3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31"/>
      <c r="F421" s="2"/>
      <c r="G421" s="3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31"/>
      <c r="F422" s="2"/>
      <c r="G422" s="3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31"/>
      <c r="F423" s="2"/>
      <c r="G423" s="3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31"/>
      <c r="F424" s="2"/>
      <c r="G424" s="3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31"/>
      <c r="F425" s="2"/>
      <c r="G425" s="3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31"/>
      <c r="F426" s="2"/>
      <c r="G426" s="3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31"/>
      <c r="F427" s="2"/>
      <c r="G427" s="3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31"/>
      <c r="F428" s="2"/>
      <c r="G428" s="3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31"/>
      <c r="F429" s="2"/>
      <c r="G429" s="3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31"/>
      <c r="F430" s="2"/>
      <c r="G430" s="3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31"/>
      <c r="F431" s="2"/>
      <c r="G431" s="3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31"/>
      <c r="F432" s="2"/>
      <c r="G432" s="3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31"/>
      <c r="F433" s="2"/>
      <c r="G433" s="3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31"/>
      <c r="F434" s="2"/>
      <c r="G434" s="3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31"/>
      <c r="F435" s="2"/>
      <c r="G435" s="3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31"/>
      <c r="F436" s="2"/>
      <c r="G436" s="3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31"/>
      <c r="F437" s="2"/>
      <c r="G437" s="3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31"/>
      <c r="F438" s="2"/>
      <c r="G438" s="3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31"/>
      <c r="F439" s="2"/>
      <c r="G439" s="3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31"/>
      <c r="F440" s="2"/>
      <c r="G440" s="3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31"/>
      <c r="F441" s="2"/>
      <c r="G441" s="3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31"/>
      <c r="F442" s="2"/>
      <c r="G442" s="3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31"/>
      <c r="F443" s="2"/>
      <c r="G443" s="3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31"/>
      <c r="F444" s="2"/>
      <c r="G444" s="3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31"/>
      <c r="F445" s="2"/>
      <c r="G445" s="3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31"/>
      <c r="F446" s="2"/>
      <c r="G446" s="3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31"/>
      <c r="F447" s="2"/>
      <c r="G447" s="3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31"/>
      <c r="F448" s="2"/>
      <c r="G448" s="3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31"/>
      <c r="F449" s="2"/>
      <c r="G449" s="3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31"/>
      <c r="F450" s="2"/>
      <c r="G450" s="3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31"/>
      <c r="F451" s="2"/>
      <c r="G451" s="3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31"/>
      <c r="F452" s="2"/>
      <c r="G452" s="3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31"/>
      <c r="F453" s="2"/>
      <c r="G453" s="3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31"/>
      <c r="F454" s="2"/>
      <c r="G454" s="3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31"/>
      <c r="F455" s="2"/>
      <c r="G455" s="3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31"/>
      <c r="F456" s="2"/>
      <c r="G456" s="3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31"/>
      <c r="F457" s="2"/>
      <c r="G457" s="3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31"/>
      <c r="F458" s="2"/>
      <c r="G458" s="3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31"/>
      <c r="F459" s="2"/>
      <c r="G459" s="3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31"/>
      <c r="F460" s="2"/>
      <c r="G460" s="3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31"/>
      <c r="F461" s="2"/>
      <c r="G461" s="3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31"/>
      <c r="F462" s="2"/>
      <c r="G462" s="3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31"/>
      <c r="F463" s="2"/>
      <c r="G463" s="3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31"/>
      <c r="F464" s="2"/>
      <c r="G464" s="3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31"/>
      <c r="F465" s="2"/>
      <c r="G465" s="3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31"/>
      <c r="F466" s="2"/>
      <c r="G466" s="3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31"/>
      <c r="F467" s="2"/>
      <c r="G467" s="3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31"/>
      <c r="F468" s="2"/>
      <c r="G468" s="3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31"/>
      <c r="F469" s="2"/>
      <c r="G469" s="3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31"/>
      <c r="F470" s="2"/>
      <c r="G470" s="3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31"/>
      <c r="F471" s="2"/>
      <c r="G471" s="3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31"/>
      <c r="F472" s="2"/>
      <c r="G472" s="3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31"/>
      <c r="F473" s="2"/>
      <c r="G473" s="3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31"/>
      <c r="F474" s="2"/>
      <c r="G474" s="3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31"/>
      <c r="F475" s="2"/>
      <c r="G475" s="3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31"/>
      <c r="F476" s="2"/>
      <c r="G476" s="3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31"/>
      <c r="F477" s="2"/>
      <c r="G477" s="3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31"/>
      <c r="F478" s="2"/>
      <c r="G478" s="3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31"/>
      <c r="F479" s="2"/>
      <c r="G479" s="3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31"/>
      <c r="F480" s="2"/>
      <c r="G480" s="3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31"/>
      <c r="F481" s="2"/>
      <c r="G481" s="3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31"/>
      <c r="F482" s="2"/>
      <c r="G482" s="3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31"/>
      <c r="F483" s="2"/>
      <c r="G483" s="3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31"/>
      <c r="F484" s="2"/>
      <c r="G484" s="3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31"/>
      <c r="F485" s="2"/>
      <c r="G485" s="3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31"/>
      <c r="F486" s="2"/>
      <c r="G486" s="3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31"/>
      <c r="F487" s="2"/>
      <c r="G487" s="3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31"/>
      <c r="F488" s="2"/>
      <c r="G488" s="3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31"/>
      <c r="F489" s="2"/>
      <c r="G489" s="3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31"/>
      <c r="F490" s="2"/>
      <c r="G490" s="3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31"/>
      <c r="F491" s="2"/>
      <c r="G491" s="3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31"/>
      <c r="F492" s="2"/>
      <c r="G492" s="3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31"/>
      <c r="F493" s="2"/>
      <c r="G493" s="3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31"/>
      <c r="F494" s="2"/>
      <c r="G494" s="3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31"/>
      <c r="F495" s="2"/>
      <c r="G495" s="3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31"/>
      <c r="F496" s="2"/>
      <c r="G496" s="3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31"/>
      <c r="F497" s="2"/>
      <c r="G497" s="3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31"/>
      <c r="F498" s="2"/>
      <c r="G498" s="3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31"/>
      <c r="F499" s="2"/>
      <c r="G499" s="3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31"/>
      <c r="F500" s="2"/>
      <c r="G500" s="3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31"/>
      <c r="F501" s="2"/>
      <c r="G501" s="3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31"/>
      <c r="F502" s="2"/>
      <c r="G502" s="3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31"/>
      <c r="F503" s="2"/>
      <c r="G503" s="3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31"/>
      <c r="F504" s="2"/>
      <c r="G504" s="3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31"/>
      <c r="F505" s="2"/>
      <c r="G505" s="3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31"/>
      <c r="F506" s="2"/>
      <c r="G506" s="3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31"/>
      <c r="F507" s="2"/>
      <c r="G507" s="3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31"/>
      <c r="F508" s="2"/>
      <c r="G508" s="3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31"/>
      <c r="F509" s="2"/>
      <c r="G509" s="3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31"/>
      <c r="F510" s="2"/>
      <c r="G510" s="3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31"/>
      <c r="F511" s="2"/>
      <c r="G511" s="3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31"/>
      <c r="F512" s="2"/>
      <c r="G512" s="3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31"/>
      <c r="F513" s="2"/>
      <c r="G513" s="3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31"/>
      <c r="F514" s="2"/>
      <c r="G514" s="3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31"/>
      <c r="F515" s="2"/>
      <c r="G515" s="3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31"/>
      <c r="F516" s="2"/>
      <c r="G516" s="3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31"/>
      <c r="F517" s="2"/>
      <c r="G517" s="3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31"/>
      <c r="F518" s="2"/>
      <c r="G518" s="3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31"/>
      <c r="F519" s="2"/>
      <c r="G519" s="3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31"/>
      <c r="F520" s="2"/>
      <c r="G520" s="3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31"/>
      <c r="F521" s="2"/>
      <c r="G521" s="3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31"/>
      <c r="F522" s="2"/>
      <c r="G522" s="3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31"/>
      <c r="F523" s="2"/>
      <c r="G523" s="3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31"/>
      <c r="F524" s="2"/>
      <c r="G524" s="3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31"/>
      <c r="F525" s="2"/>
      <c r="G525" s="3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31"/>
      <c r="F526" s="2"/>
      <c r="G526" s="3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31"/>
      <c r="F527" s="2"/>
      <c r="G527" s="3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31"/>
      <c r="F528" s="2"/>
      <c r="G528" s="3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31"/>
      <c r="F529" s="2"/>
      <c r="G529" s="3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31"/>
      <c r="F530" s="2"/>
      <c r="G530" s="3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31"/>
      <c r="F531" s="2"/>
      <c r="G531" s="3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31"/>
      <c r="F532" s="2"/>
      <c r="G532" s="3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31"/>
      <c r="F533" s="2"/>
      <c r="G533" s="3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31"/>
      <c r="F534" s="2"/>
      <c r="G534" s="3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31"/>
      <c r="F535" s="2"/>
      <c r="G535" s="3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31"/>
      <c r="F536" s="2"/>
      <c r="G536" s="3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31"/>
      <c r="F537" s="2"/>
      <c r="G537" s="3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31"/>
      <c r="F538" s="2"/>
      <c r="G538" s="3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31"/>
      <c r="F539" s="2"/>
      <c r="G539" s="3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31"/>
      <c r="F540" s="2"/>
      <c r="G540" s="3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31"/>
      <c r="F541" s="2"/>
      <c r="G541" s="3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31"/>
      <c r="F542" s="2"/>
      <c r="G542" s="3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31"/>
      <c r="F543" s="2"/>
      <c r="G543" s="3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31"/>
      <c r="F544" s="2"/>
      <c r="G544" s="3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31"/>
      <c r="F545" s="2"/>
      <c r="G545" s="3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31"/>
      <c r="F546" s="2"/>
      <c r="G546" s="3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31"/>
      <c r="F547" s="2"/>
      <c r="G547" s="3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31"/>
      <c r="F548" s="2"/>
      <c r="G548" s="3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31"/>
      <c r="F549" s="2"/>
      <c r="G549" s="3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31"/>
      <c r="F550" s="2"/>
      <c r="G550" s="3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31"/>
      <c r="F551" s="2"/>
      <c r="G551" s="3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31"/>
      <c r="F552" s="2"/>
      <c r="G552" s="3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31"/>
      <c r="F553" s="2"/>
      <c r="G553" s="3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31"/>
      <c r="F554" s="2"/>
      <c r="G554" s="3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31"/>
      <c r="F555" s="2"/>
      <c r="G555" s="3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31"/>
      <c r="F556" s="2"/>
      <c r="G556" s="3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31"/>
      <c r="F557" s="2"/>
      <c r="G557" s="3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31"/>
      <c r="F558" s="2"/>
      <c r="G558" s="3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31"/>
      <c r="F559" s="2"/>
      <c r="G559" s="3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31"/>
      <c r="F560" s="2"/>
      <c r="G560" s="3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31"/>
      <c r="F561" s="2"/>
      <c r="G561" s="3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31"/>
      <c r="F562" s="2"/>
      <c r="G562" s="3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31"/>
      <c r="F563" s="2"/>
      <c r="G563" s="3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31"/>
      <c r="F564" s="2"/>
      <c r="G564" s="3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31"/>
      <c r="F565" s="2"/>
      <c r="G565" s="3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31"/>
      <c r="F566" s="2"/>
      <c r="G566" s="3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31"/>
      <c r="F567" s="2"/>
      <c r="G567" s="3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31"/>
      <c r="F568" s="2"/>
      <c r="G568" s="3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31"/>
      <c r="F569" s="2"/>
      <c r="G569" s="3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31"/>
      <c r="F570" s="2"/>
      <c r="G570" s="3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31"/>
      <c r="F571" s="2"/>
      <c r="G571" s="3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31"/>
      <c r="F572" s="2"/>
      <c r="G572" s="3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31"/>
      <c r="F573" s="2"/>
      <c r="G573" s="3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31"/>
      <c r="F574" s="2"/>
      <c r="G574" s="3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31"/>
      <c r="F575" s="2"/>
      <c r="G575" s="3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31"/>
      <c r="F576" s="2"/>
      <c r="G576" s="3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31"/>
      <c r="F577" s="2"/>
      <c r="G577" s="3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31"/>
      <c r="F578" s="2"/>
      <c r="G578" s="3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31"/>
      <c r="F579" s="2"/>
      <c r="G579" s="3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31"/>
      <c r="F580" s="2"/>
      <c r="G580" s="3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31"/>
      <c r="F581" s="2"/>
      <c r="G581" s="3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31"/>
      <c r="F582" s="2"/>
      <c r="G582" s="3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31"/>
      <c r="F583" s="2"/>
      <c r="G583" s="3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31"/>
      <c r="F584" s="2"/>
      <c r="G584" s="3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31"/>
      <c r="F585" s="2"/>
      <c r="G585" s="3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31"/>
      <c r="F586" s="2"/>
      <c r="G586" s="3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31"/>
      <c r="F587" s="2"/>
      <c r="G587" s="3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31"/>
      <c r="F588" s="2"/>
      <c r="G588" s="3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31"/>
      <c r="F589" s="2"/>
      <c r="G589" s="3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31"/>
      <c r="F590" s="2"/>
      <c r="G590" s="3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31"/>
      <c r="F591" s="2"/>
      <c r="G591" s="3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31"/>
      <c r="F592" s="2"/>
      <c r="G592" s="3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31"/>
      <c r="F593" s="2"/>
      <c r="G593" s="3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31"/>
      <c r="F594" s="2"/>
      <c r="G594" s="3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31"/>
      <c r="F595" s="2"/>
      <c r="G595" s="3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31"/>
      <c r="F596" s="2"/>
      <c r="G596" s="3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31"/>
      <c r="F597" s="2"/>
      <c r="G597" s="3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31"/>
      <c r="F598" s="2"/>
      <c r="G598" s="3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31"/>
      <c r="F599" s="2"/>
      <c r="G599" s="3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31"/>
      <c r="F600" s="2"/>
      <c r="G600" s="3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31"/>
      <c r="F601" s="2"/>
      <c r="G601" s="3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31"/>
      <c r="F602" s="2"/>
      <c r="G602" s="3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31"/>
      <c r="F603" s="2"/>
      <c r="G603" s="3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31"/>
      <c r="F604" s="2"/>
      <c r="G604" s="3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31"/>
      <c r="F605" s="2"/>
      <c r="G605" s="3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31"/>
      <c r="F606" s="2"/>
      <c r="G606" s="3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31"/>
      <c r="F607" s="2"/>
      <c r="G607" s="3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31"/>
      <c r="F608" s="2"/>
      <c r="G608" s="3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31"/>
      <c r="F609" s="2"/>
      <c r="G609" s="3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31"/>
      <c r="F610" s="2"/>
      <c r="G610" s="3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31"/>
      <c r="F611" s="2"/>
      <c r="G611" s="3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31"/>
      <c r="F612" s="2"/>
      <c r="G612" s="3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31"/>
      <c r="F613" s="2"/>
      <c r="G613" s="3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31"/>
      <c r="F614" s="2"/>
      <c r="G614" s="3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31"/>
      <c r="F615" s="2"/>
      <c r="G615" s="3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31"/>
      <c r="F616" s="2"/>
      <c r="G616" s="3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31"/>
      <c r="F617" s="2"/>
      <c r="G617" s="3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31"/>
      <c r="F618" s="2"/>
      <c r="G618" s="3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31"/>
      <c r="F619" s="2"/>
      <c r="G619" s="3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31"/>
      <c r="F620" s="2"/>
      <c r="G620" s="3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31"/>
      <c r="F621" s="2"/>
      <c r="G621" s="3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31"/>
      <c r="F622" s="2"/>
      <c r="G622" s="3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31"/>
      <c r="F623" s="2"/>
      <c r="G623" s="3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31"/>
      <c r="F624" s="2"/>
      <c r="G624" s="3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31"/>
      <c r="F625" s="2"/>
      <c r="G625" s="3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31"/>
      <c r="F626" s="2"/>
      <c r="G626" s="3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31"/>
      <c r="F627" s="2"/>
      <c r="G627" s="3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31"/>
      <c r="F628" s="2"/>
      <c r="G628" s="3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31"/>
      <c r="F629" s="2"/>
      <c r="G629" s="3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31"/>
      <c r="F630" s="2"/>
      <c r="G630" s="3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31"/>
      <c r="F631" s="2"/>
      <c r="G631" s="3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31"/>
      <c r="F632" s="2"/>
      <c r="G632" s="3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31"/>
      <c r="F633" s="2"/>
      <c r="G633" s="3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31"/>
      <c r="F634" s="2"/>
      <c r="G634" s="3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31"/>
      <c r="F635" s="2"/>
      <c r="G635" s="3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31"/>
      <c r="F636" s="2"/>
      <c r="G636" s="3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31"/>
      <c r="F637" s="2"/>
      <c r="G637" s="3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31"/>
      <c r="F638" s="2"/>
      <c r="G638" s="3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31"/>
      <c r="F639" s="2"/>
      <c r="G639" s="3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31"/>
      <c r="F640" s="2"/>
      <c r="G640" s="3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31"/>
      <c r="F641" s="2"/>
      <c r="G641" s="3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31"/>
      <c r="F642" s="2"/>
      <c r="G642" s="3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31"/>
      <c r="F643" s="2"/>
      <c r="G643" s="3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31"/>
      <c r="F644" s="2"/>
      <c r="G644" s="3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31"/>
      <c r="F645" s="2"/>
      <c r="G645" s="3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31"/>
      <c r="F646" s="2"/>
      <c r="G646" s="3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31"/>
      <c r="F647" s="2"/>
      <c r="G647" s="3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31"/>
      <c r="F648" s="2"/>
      <c r="G648" s="3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31"/>
      <c r="F649" s="2"/>
      <c r="G649" s="3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31"/>
      <c r="F650" s="2"/>
      <c r="G650" s="3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31"/>
      <c r="F651" s="2"/>
      <c r="G651" s="3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31"/>
      <c r="F652" s="2"/>
      <c r="G652" s="3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31"/>
      <c r="F653" s="2"/>
      <c r="G653" s="3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31"/>
      <c r="F654" s="2"/>
      <c r="G654" s="3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31"/>
      <c r="F655" s="2"/>
      <c r="G655" s="3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31"/>
      <c r="F656" s="2"/>
      <c r="G656" s="3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31"/>
      <c r="F657" s="2"/>
      <c r="G657" s="3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31"/>
      <c r="F658" s="2"/>
      <c r="G658" s="3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31"/>
      <c r="F659" s="2"/>
      <c r="G659" s="3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31"/>
      <c r="F660" s="2"/>
      <c r="G660" s="3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31"/>
      <c r="F661" s="2"/>
      <c r="G661" s="3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31"/>
      <c r="F662" s="2"/>
      <c r="G662" s="3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31"/>
      <c r="F663" s="2"/>
      <c r="G663" s="3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31"/>
      <c r="F664" s="2"/>
      <c r="G664" s="3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31"/>
      <c r="F665" s="2"/>
      <c r="G665" s="3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31"/>
      <c r="F666" s="2"/>
      <c r="G666" s="3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31"/>
      <c r="F667" s="2"/>
      <c r="G667" s="3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31"/>
      <c r="F668" s="2"/>
      <c r="G668" s="3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31"/>
      <c r="F669" s="2"/>
      <c r="G669" s="3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31"/>
      <c r="F670" s="2"/>
      <c r="G670" s="3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31"/>
      <c r="F671" s="2"/>
      <c r="G671" s="3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31"/>
      <c r="F672" s="2"/>
      <c r="G672" s="3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31"/>
      <c r="F673" s="2"/>
      <c r="G673" s="3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31"/>
      <c r="F674" s="2"/>
      <c r="G674" s="3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31"/>
      <c r="F675" s="2"/>
      <c r="G675" s="3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31"/>
      <c r="F676" s="2"/>
      <c r="G676" s="3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31"/>
      <c r="F677" s="2"/>
      <c r="G677" s="3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31"/>
      <c r="F678" s="2"/>
      <c r="G678" s="3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31"/>
      <c r="F679" s="2"/>
      <c r="G679" s="3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31"/>
      <c r="F680" s="2"/>
      <c r="G680" s="3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31"/>
      <c r="F681" s="2"/>
      <c r="G681" s="3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31"/>
      <c r="F682" s="2"/>
      <c r="G682" s="3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31"/>
      <c r="F683" s="2"/>
      <c r="G683" s="3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31"/>
      <c r="F684" s="2"/>
      <c r="G684" s="3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31"/>
      <c r="F685" s="2"/>
      <c r="G685" s="3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31"/>
      <c r="F686" s="2"/>
      <c r="G686" s="3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31"/>
      <c r="F687" s="2"/>
      <c r="G687" s="3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31"/>
      <c r="F688" s="2"/>
      <c r="G688" s="3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31"/>
      <c r="F689" s="2"/>
      <c r="G689" s="3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31"/>
      <c r="F690" s="2"/>
      <c r="G690" s="3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31"/>
      <c r="F691" s="2"/>
      <c r="G691" s="3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31"/>
      <c r="F692" s="2"/>
      <c r="G692" s="3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31"/>
      <c r="F693" s="2"/>
      <c r="G693" s="3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31"/>
      <c r="F694" s="2"/>
      <c r="G694" s="3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31"/>
      <c r="F695" s="2"/>
      <c r="G695" s="3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31"/>
      <c r="F696" s="2"/>
      <c r="G696" s="3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31"/>
      <c r="F697" s="2"/>
      <c r="G697" s="3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"/>
      <c r="C698" s="2"/>
      <c r="D698" s="2"/>
      <c r="E698" s="31"/>
      <c r="F698" s="2"/>
      <c r="G698" s="3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"/>
      <c r="C699" s="2"/>
      <c r="D699" s="2"/>
      <c r="E699" s="31"/>
      <c r="F699" s="2"/>
      <c r="G699" s="3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"/>
      <c r="C700" s="2"/>
      <c r="D700" s="2"/>
      <c r="E700" s="31"/>
      <c r="F700" s="2"/>
      <c r="G700" s="3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"/>
      <c r="C701" s="2"/>
      <c r="D701" s="2"/>
      <c r="E701" s="31"/>
      <c r="F701" s="2"/>
      <c r="G701" s="3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"/>
      <c r="C702" s="2"/>
      <c r="D702" s="2"/>
      <c r="E702" s="31"/>
      <c r="F702" s="2"/>
      <c r="G702" s="3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"/>
      <c r="C703" s="2"/>
      <c r="D703" s="2"/>
      <c r="E703" s="31"/>
      <c r="F703" s="2"/>
      <c r="G703" s="3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"/>
      <c r="C704" s="2"/>
      <c r="D704" s="2"/>
      <c r="E704" s="31"/>
      <c r="F704" s="2"/>
      <c r="G704" s="3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"/>
      <c r="C705" s="2"/>
      <c r="D705" s="2"/>
      <c r="E705" s="31"/>
      <c r="F705" s="2"/>
      <c r="G705" s="3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"/>
      <c r="C706" s="2"/>
      <c r="D706" s="2"/>
      <c r="E706" s="31"/>
      <c r="F706" s="2"/>
      <c r="G706" s="3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"/>
      <c r="C707" s="2"/>
      <c r="D707" s="2"/>
      <c r="E707" s="31"/>
      <c r="F707" s="2"/>
      <c r="G707" s="3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"/>
      <c r="C708" s="2"/>
      <c r="D708" s="2"/>
      <c r="E708" s="31"/>
      <c r="F708" s="2"/>
      <c r="G708" s="3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"/>
      <c r="C709" s="2"/>
      <c r="D709" s="2"/>
      <c r="E709" s="31"/>
      <c r="F709" s="2"/>
      <c r="G709" s="3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"/>
      <c r="C710" s="2"/>
      <c r="D710" s="2"/>
      <c r="E710" s="31"/>
      <c r="F710" s="2"/>
      <c r="G710" s="3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"/>
      <c r="C711" s="2"/>
      <c r="D711" s="2"/>
      <c r="E711" s="31"/>
      <c r="F711" s="2"/>
      <c r="G711" s="3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"/>
      <c r="C712" s="2"/>
      <c r="D712" s="2"/>
      <c r="E712" s="31"/>
      <c r="F712" s="2"/>
      <c r="G712" s="3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"/>
      <c r="C713" s="2"/>
      <c r="D713" s="2"/>
      <c r="E713" s="31"/>
      <c r="F713" s="2"/>
      <c r="G713" s="3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"/>
      <c r="C714" s="2"/>
      <c r="D714" s="2"/>
      <c r="E714" s="31"/>
      <c r="F714" s="2"/>
      <c r="G714" s="3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"/>
      <c r="C715" s="2"/>
      <c r="D715" s="2"/>
      <c r="E715" s="31"/>
      <c r="F715" s="2"/>
      <c r="G715" s="3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"/>
      <c r="C716" s="2"/>
      <c r="D716" s="2"/>
      <c r="E716" s="31"/>
      <c r="F716" s="2"/>
      <c r="G716" s="3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"/>
      <c r="C717" s="2"/>
      <c r="D717" s="2"/>
      <c r="E717" s="31"/>
      <c r="F717" s="2"/>
      <c r="G717" s="3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"/>
      <c r="C718" s="2"/>
      <c r="D718" s="2"/>
      <c r="E718" s="31"/>
      <c r="F718" s="2"/>
      <c r="G718" s="3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"/>
      <c r="C719" s="2"/>
      <c r="D719" s="2"/>
      <c r="E719" s="31"/>
      <c r="F719" s="2"/>
      <c r="G719" s="3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"/>
      <c r="C720" s="2"/>
      <c r="D720" s="2"/>
      <c r="E720" s="31"/>
      <c r="F720" s="2"/>
      <c r="G720" s="3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"/>
      <c r="C721" s="2"/>
      <c r="D721" s="2"/>
      <c r="E721" s="31"/>
      <c r="F721" s="2"/>
      <c r="G721" s="3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"/>
      <c r="C722" s="2"/>
      <c r="D722" s="2"/>
      <c r="E722" s="31"/>
      <c r="F722" s="2"/>
      <c r="G722" s="3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"/>
      <c r="C723" s="2"/>
      <c r="D723" s="2"/>
      <c r="E723" s="31"/>
      <c r="F723" s="2"/>
      <c r="G723" s="3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"/>
      <c r="C724" s="2"/>
      <c r="D724" s="2"/>
      <c r="E724" s="31"/>
      <c r="F724" s="2"/>
      <c r="G724" s="3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"/>
      <c r="C725" s="2"/>
      <c r="D725" s="2"/>
      <c r="E725" s="31"/>
      <c r="F725" s="2"/>
      <c r="G725" s="3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"/>
      <c r="C726" s="2"/>
      <c r="D726" s="2"/>
      <c r="E726" s="31"/>
      <c r="F726" s="2"/>
      <c r="G726" s="3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"/>
      <c r="C727" s="2"/>
      <c r="D727" s="2"/>
      <c r="E727" s="31"/>
      <c r="F727" s="2"/>
      <c r="G727" s="3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"/>
      <c r="C728" s="2"/>
      <c r="D728" s="2"/>
      <c r="E728" s="31"/>
      <c r="F728" s="2"/>
      <c r="G728" s="3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"/>
      <c r="C729" s="2"/>
      <c r="D729" s="2"/>
      <c r="E729" s="31"/>
      <c r="F729" s="2"/>
      <c r="G729" s="3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"/>
      <c r="C730" s="2"/>
      <c r="D730" s="2"/>
      <c r="E730" s="31"/>
      <c r="F730" s="2"/>
      <c r="G730" s="3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"/>
      <c r="C731" s="2"/>
      <c r="D731" s="2"/>
      <c r="E731" s="31"/>
      <c r="F731" s="2"/>
      <c r="G731" s="3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"/>
      <c r="C732" s="2"/>
      <c r="D732" s="2"/>
      <c r="E732" s="31"/>
      <c r="F732" s="2"/>
      <c r="G732" s="3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"/>
      <c r="C733" s="2"/>
      <c r="D733" s="2"/>
      <c r="E733" s="31"/>
      <c r="F733" s="2"/>
      <c r="G733" s="3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"/>
      <c r="C734" s="2"/>
      <c r="D734" s="2"/>
      <c r="E734" s="31"/>
      <c r="F734" s="2"/>
      <c r="G734" s="3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"/>
      <c r="C735" s="2"/>
      <c r="D735" s="2"/>
      <c r="E735" s="31"/>
      <c r="F735" s="2"/>
      <c r="G735" s="3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"/>
      <c r="C736" s="2"/>
      <c r="D736" s="2"/>
      <c r="E736" s="31"/>
      <c r="F736" s="2"/>
      <c r="G736" s="3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"/>
      <c r="C737" s="2"/>
      <c r="D737" s="2"/>
      <c r="E737" s="31"/>
      <c r="F737" s="2"/>
      <c r="G737" s="3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"/>
      <c r="C738" s="2"/>
      <c r="D738" s="2"/>
      <c r="E738" s="31"/>
      <c r="F738" s="2"/>
      <c r="G738" s="3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"/>
      <c r="C739" s="2"/>
      <c r="D739" s="2"/>
      <c r="E739" s="31"/>
      <c r="F739" s="2"/>
      <c r="G739" s="3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"/>
      <c r="C740" s="2"/>
      <c r="D740" s="2"/>
      <c r="E740" s="31"/>
      <c r="F740" s="2"/>
      <c r="G740" s="3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"/>
      <c r="C741" s="2"/>
      <c r="D741" s="2"/>
      <c r="E741" s="31"/>
      <c r="F741" s="2"/>
      <c r="G741" s="3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"/>
      <c r="C742" s="2"/>
      <c r="D742" s="2"/>
      <c r="E742" s="31"/>
      <c r="F742" s="2"/>
      <c r="G742" s="3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"/>
      <c r="C743" s="2"/>
      <c r="D743" s="2"/>
      <c r="E743" s="31"/>
      <c r="F743" s="2"/>
      <c r="G743" s="3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"/>
      <c r="C744" s="2"/>
      <c r="D744" s="2"/>
      <c r="E744" s="31"/>
      <c r="F744" s="2"/>
      <c r="G744" s="3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"/>
      <c r="C745" s="2"/>
      <c r="D745" s="2"/>
      <c r="E745" s="31"/>
      <c r="F745" s="2"/>
      <c r="G745" s="3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"/>
      <c r="C746" s="2"/>
      <c r="D746" s="2"/>
      <c r="E746" s="31"/>
      <c r="F746" s="2"/>
      <c r="G746" s="3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"/>
      <c r="C747" s="2"/>
      <c r="D747" s="2"/>
      <c r="E747" s="31"/>
      <c r="F747" s="2"/>
      <c r="G747" s="3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"/>
      <c r="C748" s="2"/>
      <c r="D748" s="2"/>
      <c r="E748" s="31"/>
      <c r="F748" s="2"/>
      <c r="G748" s="3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"/>
      <c r="C749" s="2"/>
      <c r="D749" s="2"/>
      <c r="E749" s="31"/>
      <c r="F749" s="2"/>
      <c r="G749" s="3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"/>
      <c r="C750" s="2"/>
      <c r="D750" s="2"/>
      <c r="E750" s="31"/>
      <c r="F750" s="2"/>
      <c r="G750" s="3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"/>
      <c r="C751" s="2"/>
      <c r="D751" s="2"/>
      <c r="E751" s="31"/>
      <c r="F751" s="2"/>
      <c r="G751" s="3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"/>
      <c r="C752" s="2"/>
      <c r="D752" s="2"/>
      <c r="E752" s="31"/>
      <c r="F752" s="2"/>
      <c r="G752" s="3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"/>
      <c r="C753" s="2"/>
      <c r="D753" s="2"/>
      <c r="E753" s="31"/>
      <c r="F753" s="2"/>
      <c r="G753" s="3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"/>
      <c r="C754" s="2"/>
      <c r="D754" s="2"/>
      <c r="E754" s="31"/>
      <c r="F754" s="2"/>
      <c r="G754" s="3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"/>
      <c r="C755" s="2"/>
      <c r="D755" s="2"/>
      <c r="E755" s="31"/>
      <c r="F755" s="2"/>
      <c r="G755" s="3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"/>
      <c r="C756" s="2"/>
      <c r="D756" s="2"/>
      <c r="E756" s="31"/>
      <c r="F756" s="2"/>
      <c r="G756" s="3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"/>
      <c r="C757" s="2"/>
      <c r="D757" s="2"/>
      <c r="E757" s="31"/>
      <c r="F757" s="2"/>
      <c r="G757" s="3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"/>
      <c r="C758" s="2"/>
      <c r="D758" s="2"/>
      <c r="E758" s="31"/>
      <c r="F758" s="2"/>
      <c r="G758" s="3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"/>
      <c r="C759" s="2"/>
      <c r="D759" s="2"/>
      <c r="E759" s="31"/>
      <c r="F759" s="2"/>
      <c r="G759" s="3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"/>
      <c r="C760" s="2"/>
      <c r="D760" s="2"/>
      <c r="E760" s="31"/>
      <c r="F760" s="2"/>
      <c r="G760" s="3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"/>
      <c r="C761" s="2"/>
      <c r="D761" s="2"/>
      <c r="E761" s="31"/>
      <c r="F761" s="2"/>
      <c r="G761" s="3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"/>
      <c r="C762" s="2"/>
      <c r="D762" s="2"/>
      <c r="E762" s="31"/>
      <c r="F762" s="2"/>
      <c r="G762" s="3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"/>
      <c r="C763" s="2"/>
      <c r="D763" s="2"/>
      <c r="E763" s="31"/>
      <c r="F763" s="2"/>
      <c r="G763" s="3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"/>
      <c r="C764" s="2"/>
      <c r="D764" s="2"/>
      <c r="E764" s="31"/>
      <c r="F764" s="2"/>
      <c r="G764" s="3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"/>
      <c r="C765" s="2"/>
      <c r="D765" s="2"/>
      <c r="E765" s="31"/>
      <c r="F765" s="2"/>
      <c r="G765" s="3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"/>
      <c r="C766" s="2"/>
      <c r="D766" s="2"/>
      <c r="E766" s="31"/>
      <c r="F766" s="2"/>
      <c r="G766" s="3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"/>
      <c r="C767" s="2"/>
      <c r="D767" s="2"/>
      <c r="E767" s="31"/>
      <c r="F767" s="2"/>
      <c r="G767" s="3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"/>
      <c r="C768" s="2"/>
      <c r="D768" s="2"/>
      <c r="E768" s="31"/>
      <c r="F768" s="2"/>
      <c r="G768" s="3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"/>
      <c r="C769" s="2"/>
      <c r="D769" s="2"/>
      <c r="E769" s="31"/>
      <c r="F769" s="2"/>
      <c r="G769" s="3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"/>
      <c r="C770" s="2"/>
      <c r="D770" s="2"/>
      <c r="E770" s="31"/>
      <c r="F770" s="2"/>
      <c r="G770" s="3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"/>
      <c r="C771" s="2"/>
      <c r="D771" s="2"/>
      <c r="E771" s="31"/>
      <c r="F771" s="2"/>
      <c r="G771" s="3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"/>
      <c r="C772" s="2"/>
      <c r="D772" s="2"/>
      <c r="E772" s="31"/>
      <c r="F772" s="2"/>
      <c r="G772" s="3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"/>
      <c r="C773" s="2"/>
      <c r="D773" s="2"/>
      <c r="E773" s="31"/>
      <c r="F773" s="2"/>
      <c r="G773" s="3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"/>
      <c r="C774" s="2"/>
      <c r="D774" s="2"/>
      <c r="E774" s="31"/>
      <c r="F774" s="2"/>
      <c r="G774" s="3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"/>
      <c r="C775" s="2"/>
      <c r="D775" s="2"/>
      <c r="E775" s="31"/>
      <c r="F775" s="2"/>
      <c r="G775" s="3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"/>
      <c r="C776" s="2"/>
      <c r="D776" s="2"/>
      <c r="E776" s="31"/>
      <c r="F776" s="2"/>
      <c r="G776" s="3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"/>
      <c r="C777" s="2"/>
      <c r="D777" s="2"/>
      <c r="E777" s="31"/>
      <c r="F777" s="2"/>
      <c r="G777" s="3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"/>
      <c r="C778" s="2"/>
      <c r="D778" s="2"/>
      <c r="E778" s="31"/>
      <c r="F778" s="2"/>
      <c r="G778" s="3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"/>
      <c r="C779" s="2"/>
      <c r="D779" s="2"/>
      <c r="E779" s="31"/>
      <c r="F779" s="2"/>
      <c r="G779" s="3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"/>
      <c r="C780" s="2"/>
      <c r="D780" s="2"/>
      <c r="E780" s="31"/>
      <c r="F780" s="2"/>
      <c r="G780" s="3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"/>
      <c r="C781" s="2"/>
      <c r="D781" s="2"/>
      <c r="E781" s="31"/>
      <c r="F781" s="2"/>
      <c r="G781" s="3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"/>
      <c r="C782" s="2"/>
      <c r="D782" s="2"/>
      <c r="E782" s="31"/>
      <c r="F782" s="2"/>
      <c r="G782" s="3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"/>
      <c r="C783" s="2"/>
      <c r="D783" s="2"/>
      <c r="E783" s="31"/>
      <c r="F783" s="2"/>
      <c r="G783" s="3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"/>
      <c r="C784" s="2"/>
      <c r="D784" s="2"/>
      <c r="E784" s="31"/>
      <c r="F784" s="2"/>
      <c r="G784" s="3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"/>
      <c r="C785" s="2"/>
      <c r="D785" s="2"/>
      <c r="E785" s="31"/>
      <c r="F785" s="2"/>
      <c r="G785" s="3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"/>
      <c r="C786" s="2"/>
      <c r="D786" s="2"/>
      <c r="E786" s="31"/>
      <c r="F786" s="2"/>
      <c r="G786" s="3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"/>
      <c r="C787" s="2"/>
      <c r="D787" s="2"/>
      <c r="E787" s="31"/>
      <c r="F787" s="2"/>
      <c r="G787" s="3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"/>
      <c r="C788" s="2"/>
      <c r="D788" s="2"/>
      <c r="E788" s="31"/>
      <c r="F788" s="2"/>
      <c r="G788" s="3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"/>
      <c r="C789" s="2"/>
      <c r="D789" s="2"/>
      <c r="E789" s="31"/>
      <c r="F789" s="2"/>
      <c r="G789" s="3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"/>
      <c r="C790" s="2"/>
      <c r="D790" s="2"/>
      <c r="E790" s="31"/>
      <c r="F790" s="2"/>
      <c r="G790" s="3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"/>
      <c r="C791" s="2"/>
      <c r="D791" s="2"/>
      <c r="E791" s="31"/>
      <c r="F791" s="2"/>
      <c r="G791" s="3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"/>
      <c r="C792" s="2"/>
      <c r="D792" s="2"/>
      <c r="E792" s="31"/>
      <c r="F792" s="2"/>
      <c r="G792" s="3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"/>
      <c r="C793" s="2"/>
      <c r="D793" s="2"/>
      <c r="E793" s="31"/>
      <c r="F793" s="2"/>
      <c r="G793" s="3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"/>
      <c r="C794" s="2"/>
      <c r="D794" s="2"/>
      <c r="E794" s="31"/>
      <c r="F794" s="2"/>
      <c r="G794" s="3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"/>
      <c r="C795" s="2"/>
      <c r="D795" s="2"/>
      <c r="E795" s="31"/>
      <c r="F795" s="2"/>
      <c r="G795" s="3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"/>
      <c r="C796" s="2"/>
      <c r="D796" s="2"/>
      <c r="E796" s="31"/>
      <c r="F796" s="2"/>
      <c r="G796" s="3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"/>
      <c r="C797" s="2"/>
      <c r="D797" s="2"/>
      <c r="E797" s="31"/>
      <c r="F797" s="2"/>
      <c r="G797" s="3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"/>
      <c r="C798" s="2"/>
      <c r="D798" s="2"/>
      <c r="E798" s="31"/>
      <c r="F798" s="2"/>
      <c r="G798" s="3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"/>
      <c r="C799" s="2"/>
      <c r="D799" s="2"/>
      <c r="E799" s="31"/>
      <c r="F799" s="2"/>
      <c r="G799" s="3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"/>
      <c r="C800" s="2"/>
      <c r="D800" s="2"/>
      <c r="E800" s="31"/>
      <c r="F800" s="2"/>
      <c r="G800" s="3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"/>
      <c r="C801" s="2"/>
      <c r="D801" s="2"/>
      <c r="E801" s="31"/>
      <c r="F801" s="2"/>
      <c r="G801" s="3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"/>
      <c r="C802" s="2"/>
      <c r="D802" s="2"/>
      <c r="E802" s="31"/>
      <c r="F802" s="2"/>
      <c r="G802" s="3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"/>
      <c r="C803" s="2"/>
      <c r="D803" s="2"/>
      <c r="E803" s="31"/>
      <c r="F803" s="2"/>
      <c r="G803" s="3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"/>
      <c r="C804" s="2"/>
      <c r="D804" s="2"/>
      <c r="E804" s="31"/>
      <c r="F804" s="2"/>
      <c r="G804" s="3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"/>
      <c r="C805" s="2"/>
      <c r="D805" s="2"/>
      <c r="E805" s="31"/>
      <c r="F805" s="2"/>
      <c r="G805" s="3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"/>
      <c r="C806" s="2"/>
      <c r="D806" s="2"/>
      <c r="E806" s="31"/>
      <c r="F806" s="2"/>
      <c r="G806" s="3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"/>
      <c r="C807" s="2"/>
      <c r="D807" s="2"/>
      <c r="E807" s="31"/>
      <c r="F807" s="2"/>
      <c r="G807" s="3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"/>
      <c r="C808" s="2"/>
      <c r="D808" s="2"/>
      <c r="E808" s="31"/>
      <c r="F808" s="2"/>
      <c r="G808" s="3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"/>
      <c r="C809" s="2"/>
      <c r="D809" s="2"/>
      <c r="E809" s="31"/>
      <c r="F809" s="2"/>
      <c r="G809" s="3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"/>
      <c r="C810" s="2"/>
      <c r="D810" s="2"/>
      <c r="E810" s="31"/>
      <c r="F810" s="2"/>
      <c r="G810" s="3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"/>
      <c r="C811" s="2"/>
      <c r="D811" s="2"/>
      <c r="E811" s="31"/>
      <c r="F811" s="2"/>
      <c r="G811" s="3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"/>
      <c r="C812" s="2"/>
      <c r="D812" s="2"/>
      <c r="E812" s="31"/>
      <c r="F812" s="2"/>
      <c r="G812" s="3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"/>
      <c r="C813" s="2"/>
      <c r="D813" s="2"/>
      <c r="E813" s="31"/>
      <c r="F813" s="2"/>
      <c r="G813" s="3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"/>
      <c r="C814" s="2"/>
      <c r="D814" s="2"/>
      <c r="E814" s="31"/>
      <c r="F814" s="2"/>
      <c r="G814" s="3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"/>
      <c r="C815" s="2"/>
      <c r="D815" s="2"/>
      <c r="E815" s="31"/>
      <c r="F815" s="2"/>
      <c r="G815" s="3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"/>
      <c r="C816" s="2"/>
      <c r="D816" s="2"/>
      <c r="E816" s="31"/>
      <c r="F816" s="2"/>
      <c r="G816" s="3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"/>
      <c r="C817" s="2"/>
      <c r="D817" s="2"/>
      <c r="E817" s="31"/>
      <c r="F817" s="2"/>
      <c r="G817" s="3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"/>
      <c r="C818" s="2"/>
      <c r="D818" s="2"/>
      <c r="E818" s="31"/>
      <c r="F818" s="2"/>
      <c r="G818" s="3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"/>
      <c r="C819" s="2"/>
      <c r="D819" s="2"/>
      <c r="E819" s="31"/>
      <c r="F819" s="2"/>
      <c r="G819" s="3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"/>
      <c r="C820" s="2"/>
      <c r="D820" s="2"/>
      <c r="E820" s="31"/>
      <c r="F820" s="2"/>
      <c r="G820" s="3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"/>
      <c r="C821" s="2"/>
      <c r="D821" s="2"/>
      <c r="E821" s="31"/>
      <c r="F821" s="2"/>
      <c r="G821" s="3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"/>
      <c r="C822" s="2"/>
      <c r="D822" s="2"/>
      <c r="E822" s="31"/>
      <c r="F822" s="2"/>
      <c r="G822" s="3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"/>
      <c r="C823" s="2"/>
      <c r="D823" s="2"/>
      <c r="E823" s="31"/>
      <c r="F823" s="2"/>
      <c r="G823" s="3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"/>
      <c r="C824" s="2"/>
      <c r="D824" s="2"/>
      <c r="E824" s="31"/>
      <c r="F824" s="2"/>
      <c r="G824" s="3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"/>
      <c r="C825" s="2"/>
      <c r="D825" s="2"/>
      <c r="E825" s="31"/>
      <c r="F825" s="2"/>
      <c r="G825" s="3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"/>
      <c r="C826" s="2"/>
      <c r="D826" s="2"/>
      <c r="E826" s="31"/>
      <c r="F826" s="2"/>
      <c r="G826" s="3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"/>
      <c r="C827" s="2"/>
      <c r="D827" s="2"/>
      <c r="E827" s="31"/>
      <c r="F827" s="2"/>
      <c r="G827" s="3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"/>
      <c r="C828" s="2"/>
      <c r="D828" s="2"/>
      <c r="E828" s="31"/>
      <c r="F828" s="2"/>
      <c r="G828" s="3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"/>
      <c r="C829" s="2"/>
      <c r="D829" s="2"/>
      <c r="E829" s="31"/>
      <c r="F829" s="2"/>
      <c r="G829" s="3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"/>
      <c r="C830" s="2"/>
      <c r="D830" s="2"/>
      <c r="E830" s="31"/>
      <c r="F830" s="2"/>
      <c r="G830" s="3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"/>
      <c r="C831" s="2"/>
      <c r="D831" s="2"/>
      <c r="E831" s="31"/>
      <c r="F831" s="2"/>
      <c r="G831" s="3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"/>
      <c r="C832" s="2"/>
      <c r="D832" s="2"/>
      <c r="E832" s="31"/>
      <c r="F832" s="2"/>
      <c r="G832" s="3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"/>
      <c r="C833" s="2"/>
      <c r="D833" s="2"/>
      <c r="E833" s="31"/>
      <c r="F833" s="2"/>
      <c r="G833" s="3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"/>
      <c r="C834" s="2"/>
      <c r="D834" s="2"/>
      <c r="E834" s="31"/>
      <c r="F834" s="2"/>
      <c r="G834" s="3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"/>
      <c r="C835" s="2"/>
      <c r="D835" s="2"/>
      <c r="E835" s="31"/>
      <c r="F835" s="2"/>
      <c r="G835" s="3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"/>
      <c r="C836" s="2"/>
      <c r="D836" s="2"/>
      <c r="E836" s="31"/>
      <c r="F836" s="2"/>
      <c r="G836" s="3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"/>
      <c r="C837" s="2"/>
      <c r="D837" s="2"/>
      <c r="E837" s="31"/>
      <c r="F837" s="2"/>
      <c r="G837" s="3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"/>
      <c r="C838" s="2"/>
      <c r="D838" s="2"/>
      <c r="E838" s="31"/>
      <c r="F838" s="2"/>
      <c r="G838" s="3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"/>
      <c r="C839" s="2"/>
      <c r="D839" s="2"/>
      <c r="E839" s="31"/>
      <c r="F839" s="2"/>
      <c r="G839" s="3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"/>
      <c r="C840" s="2"/>
      <c r="D840" s="2"/>
      <c r="E840" s="31"/>
      <c r="F840" s="2"/>
      <c r="G840" s="3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"/>
      <c r="C841" s="2"/>
      <c r="D841" s="2"/>
      <c r="E841" s="31"/>
      <c r="F841" s="2"/>
      <c r="G841" s="3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"/>
      <c r="C842" s="2"/>
      <c r="D842" s="2"/>
      <c r="E842" s="31"/>
      <c r="F842" s="2"/>
      <c r="G842" s="3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"/>
      <c r="C843" s="2"/>
      <c r="D843" s="2"/>
      <c r="E843" s="31"/>
      <c r="F843" s="2"/>
      <c r="G843" s="3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"/>
      <c r="C844" s="2"/>
      <c r="D844" s="2"/>
      <c r="E844" s="31"/>
      <c r="F844" s="2"/>
      <c r="G844" s="3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"/>
      <c r="C845" s="2"/>
      <c r="D845" s="2"/>
      <c r="E845" s="31"/>
      <c r="F845" s="2"/>
      <c r="G845" s="3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"/>
      <c r="C846" s="2"/>
      <c r="D846" s="2"/>
      <c r="E846" s="31"/>
      <c r="F846" s="2"/>
      <c r="G846" s="3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"/>
      <c r="C847" s="2"/>
      <c r="D847" s="2"/>
      <c r="E847" s="31"/>
      <c r="F847" s="2"/>
      <c r="G847" s="3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"/>
      <c r="C848" s="2"/>
      <c r="D848" s="2"/>
      <c r="E848" s="31"/>
      <c r="F848" s="2"/>
      <c r="G848" s="3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"/>
      <c r="C849" s="2"/>
      <c r="D849" s="2"/>
      <c r="E849" s="31"/>
      <c r="F849" s="2"/>
      <c r="G849" s="3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"/>
      <c r="C850" s="2"/>
      <c r="D850" s="2"/>
      <c r="E850" s="31"/>
      <c r="F850" s="2"/>
      <c r="G850" s="3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"/>
      <c r="C851" s="2"/>
      <c r="D851" s="2"/>
      <c r="E851" s="31"/>
      <c r="F851" s="2"/>
      <c r="G851" s="3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"/>
      <c r="C852" s="2"/>
      <c r="D852" s="2"/>
      <c r="E852" s="31"/>
      <c r="F852" s="2"/>
      <c r="G852" s="3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"/>
      <c r="C853" s="2"/>
      <c r="D853" s="2"/>
      <c r="E853" s="31"/>
      <c r="F853" s="2"/>
      <c r="G853" s="3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"/>
      <c r="C854" s="2"/>
      <c r="D854" s="2"/>
      <c r="E854" s="31"/>
      <c r="F854" s="2"/>
      <c r="G854" s="3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"/>
      <c r="C855" s="2"/>
      <c r="D855" s="2"/>
      <c r="E855" s="31"/>
      <c r="F855" s="2"/>
      <c r="G855" s="3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"/>
      <c r="C856" s="2"/>
      <c r="D856" s="2"/>
      <c r="E856" s="31"/>
      <c r="F856" s="2"/>
      <c r="G856" s="3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"/>
      <c r="C857" s="2"/>
      <c r="D857" s="2"/>
      <c r="E857" s="31"/>
      <c r="F857" s="2"/>
      <c r="G857" s="3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"/>
      <c r="C858" s="2"/>
      <c r="D858" s="2"/>
      <c r="E858" s="31"/>
      <c r="F858" s="2"/>
      <c r="G858" s="3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"/>
      <c r="C859" s="2"/>
      <c r="D859" s="2"/>
      <c r="E859" s="31"/>
      <c r="F859" s="2"/>
      <c r="G859" s="3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"/>
      <c r="C860" s="2"/>
      <c r="D860" s="2"/>
      <c r="E860" s="31"/>
      <c r="F860" s="2"/>
      <c r="G860" s="3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"/>
      <c r="C861" s="2"/>
      <c r="D861" s="2"/>
      <c r="E861" s="31"/>
      <c r="F861" s="2"/>
      <c r="G861" s="3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"/>
      <c r="C862" s="2"/>
      <c r="D862" s="2"/>
      <c r="E862" s="31"/>
      <c r="F862" s="2"/>
      <c r="G862" s="3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"/>
      <c r="C863" s="2"/>
      <c r="D863" s="2"/>
      <c r="E863" s="31"/>
      <c r="F863" s="2"/>
      <c r="G863" s="3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"/>
      <c r="C864" s="2"/>
      <c r="D864" s="2"/>
      <c r="E864" s="31"/>
      <c r="F864" s="2"/>
      <c r="G864" s="3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"/>
      <c r="C865" s="2"/>
      <c r="D865" s="2"/>
      <c r="E865" s="31"/>
      <c r="F865" s="2"/>
      <c r="G865" s="3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"/>
      <c r="C866" s="2"/>
      <c r="D866" s="2"/>
      <c r="E866" s="31"/>
      <c r="F866" s="2"/>
      <c r="G866" s="3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"/>
      <c r="C867" s="2"/>
      <c r="D867" s="2"/>
      <c r="E867" s="31"/>
      <c r="F867" s="2"/>
      <c r="G867" s="3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"/>
      <c r="C868" s="2"/>
      <c r="D868" s="2"/>
      <c r="E868" s="31"/>
      <c r="F868" s="2"/>
      <c r="G868" s="3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"/>
      <c r="C869" s="2"/>
      <c r="D869" s="2"/>
      <c r="E869" s="31"/>
      <c r="F869" s="2"/>
      <c r="G869" s="3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"/>
      <c r="C870" s="2"/>
      <c r="D870" s="2"/>
      <c r="E870" s="31"/>
      <c r="F870" s="2"/>
      <c r="G870" s="3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"/>
      <c r="C871" s="2"/>
      <c r="D871" s="2"/>
      <c r="E871" s="31"/>
      <c r="F871" s="2"/>
      <c r="G871" s="3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"/>
      <c r="C872" s="2"/>
      <c r="D872" s="2"/>
      <c r="E872" s="31"/>
      <c r="F872" s="2"/>
      <c r="G872" s="3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"/>
      <c r="C873" s="2"/>
      <c r="D873" s="2"/>
      <c r="E873" s="31"/>
      <c r="F873" s="2"/>
      <c r="G873" s="3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"/>
      <c r="C874" s="2"/>
      <c r="D874" s="2"/>
      <c r="E874" s="31"/>
      <c r="F874" s="2"/>
      <c r="G874" s="3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"/>
      <c r="C875" s="2"/>
      <c r="D875" s="2"/>
      <c r="E875" s="31"/>
      <c r="F875" s="2"/>
      <c r="G875" s="3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"/>
      <c r="C876" s="2"/>
      <c r="D876" s="2"/>
      <c r="E876" s="31"/>
      <c r="F876" s="2"/>
      <c r="G876" s="3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"/>
      <c r="C877" s="2"/>
      <c r="D877" s="2"/>
      <c r="E877" s="31"/>
      <c r="F877" s="2"/>
      <c r="G877" s="3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"/>
      <c r="C878" s="2"/>
      <c r="D878" s="2"/>
      <c r="E878" s="31"/>
      <c r="F878" s="2"/>
      <c r="G878" s="3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"/>
      <c r="C879" s="2"/>
      <c r="D879" s="2"/>
      <c r="E879" s="31"/>
      <c r="F879" s="2"/>
      <c r="G879" s="3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"/>
      <c r="C880" s="2"/>
      <c r="D880" s="2"/>
      <c r="E880" s="31"/>
      <c r="F880" s="2"/>
      <c r="G880" s="3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"/>
      <c r="C881" s="2"/>
      <c r="D881" s="2"/>
      <c r="E881" s="31"/>
      <c r="F881" s="2"/>
      <c r="G881" s="3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"/>
      <c r="C882" s="2"/>
      <c r="D882" s="2"/>
      <c r="E882" s="31"/>
      <c r="F882" s="2"/>
      <c r="G882" s="3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"/>
      <c r="C883" s="2"/>
      <c r="D883" s="2"/>
      <c r="E883" s="31"/>
      <c r="F883" s="2"/>
      <c r="G883" s="3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"/>
      <c r="C884" s="2"/>
      <c r="D884" s="2"/>
      <c r="E884" s="31"/>
      <c r="F884" s="2"/>
      <c r="G884" s="3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"/>
      <c r="C885" s="2"/>
      <c r="D885" s="2"/>
      <c r="E885" s="31"/>
      <c r="F885" s="2"/>
      <c r="G885" s="3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"/>
      <c r="C886" s="2"/>
      <c r="D886" s="2"/>
      <c r="E886" s="31"/>
      <c r="F886" s="2"/>
      <c r="G886" s="3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"/>
      <c r="C887" s="2"/>
      <c r="D887" s="2"/>
      <c r="E887" s="31"/>
      <c r="F887" s="2"/>
      <c r="G887" s="3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"/>
      <c r="C888" s="2"/>
      <c r="D888" s="2"/>
      <c r="E888" s="31"/>
      <c r="F888" s="2"/>
      <c r="G888" s="3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"/>
      <c r="C889" s="2"/>
      <c r="D889" s="2"/>
      <c r="E889" s="31"/>
      <c r="F889" s="2"/>
      <c r="G889" s="3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"/>
      <c r="C890" s="2"/>
      <c r="D890" s="2"/>
      <c r="E890" s="31"/>
      <c r="F890" s="2"/>
      <c r="G890" s="3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"/>
      <c r="C891" s="2"/>
      <c r="D891" s="2"/>
      <c r="E891" s="31"/>
      <c r="F891" s="2"/>
      <c r="G891" s="3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"/>
      <c r="C892" s="2"/>
      <c r="D892" s="2"/>
      <c r="E892" s="31"/>
      <c r="F892" s="2"/>
      <c r="G892" s="3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"/>
      <c r="C893" s="2"/>
      <c r="D893" s="2"/>
      <c r="E893" s="31"/>
      <c r="F893" s="2"/>
      <c r="G893" s="3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"/>
      <c r="C894" s="2"/>
      <c r="D894" s="2"/>
      <c r="E894" s="31"/>
      <c r="F894" s="2"/>
      <c r="G894" s="3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"/>
      <c r="C895" s="2"/>
      <c r="D895" s="2"/>
      <c r="E895" s="31"/>
      <c r="F895" s="2"/>
      <c r="G895" s="3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"/>
      <c r="C896" s="2"/>
      <c r="D896" s="2"/>
      <c r="E896" s="31"/>
      <c r="F896" s="2"/>
      <c r="G896" s="3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"/>
      <c r="C897" s="2"/>
      <c r="D897" s="2"/>
      <c r="E897" s="31"/>
      <c r="F897" s="2"/>
      <c r="G897" s="3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"/>
      <c r="C898" s="2"/>
      <c r="D898" s="2"/>
      <c r="E898" s="31"/>
      <c r="F898" s="2"/>
      <c r="G898" s="3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"/>
      <c r="C899" s="2"/>
      <c r="D899" s="2"/>
      <c r="E899" s="31"/>
      <c r="F899" s="2"/>
      <c r="G899" s="3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"/>
      <c r="C900" s="2"/>
      <c r="D900" s="2"/>
      <c r="E900" s="31"/>
      <c r="F900" s="2"/>
      <c r="G900" s="3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"/>
      <c r="C901" s="2"/>
      <c r="D901" s="2"/>
      <c r="E901" s="31"/>
      <c r="F901" s="2"/>
      <c r="G901" s="3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"/>
      <c r="C902" s="2"/>
      <c r="D902" s="2"/>
      <c r="E902" s="31"/>
      <c r="F902" s="2"/>
      <c r="G902" s="3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"/>
      <c r="C903" s="2"/>
      <c r="D903" s="2"/>
      <c r="E903" s="31"/>
      <c r="F903" s="2"/>
      <c r="G903" s="3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"/>
      <c r="C904" s="2"/>
      <c r="D904" s="2"/>
      <c r="E904" s="31"/>
      <c r="F904" s="2"/>
      <c r="G904" s="3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"/>
      <c r="C905" s="2"/>
      <c r="D905" s="2"/>
      <c r="E905" s="31"/>
      <c r="F905" s="2"/>
      <c r="G905" s="3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"/>
      <c r="C906" s="2"/>
      <c r="D906" s="2"/>
      <c r="E906" s="31"/>
      <c r="F906" s="2"/>
      <c r="G906" s="3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"/>
      <c r="C907" s="2"/>
      <c r="D907" s="2"/>
      <c r="E907" s="31"/>
      <c r="F907" s="2"/>
      <c r="G907" s="3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"/>
      <c r="C908" s="2"/>
      <c r="D908" s="2"/>
      <c r="E908" s="31"/>
      <c r="F908" s="2"/>
      <c r="G908" s="3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"/>
      <c r="C909" s="2"/>
      <c r="D909" s="2"/>
      <c r="E909" s="31"/>
      <c r="F909" s="2"/>
      <c r="G909" s="3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"/>
      <c r="C910" s="2"/>
      <c r="D910" s="2"/>
      <c r="E910" s="31"/>
      <c r="F910" s="2"/>
      <c r="G910" s="3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"/>
      <c r="C911" s="2"/>
      <c r="D911" s="2"/>
      <c r="E911" s="31"/>
      <c r="F911" s="2"/>
      <c r="G911" s="3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"/>
      <c r="C912" s="2"/>
      <c r="D912" s="2"/>
      <c r="E912" s="31"/>
      <c r="F912" s="2"/>
      <c r="G912" s="3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"/>
      <c r="C913" s="2"/>
      <c r="D913" s="2"/>
      <c r="E913" s="31"/>
      <c r="F913" s="2"/>
      <c r="G913" s="3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"/>
      <c r="C914" s="2"/>
      <c r="D914" s="2"/>
      <c r="E914" s="31"/>
      <c r="F914" s="2"/>
      <c r="G914" s="3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">
      <c r="A915" s="2"/>
      <c r="B915" s="2"/>
      <c r="C915" s="2"/>
      <c r="D915" s="2"/>
      <c r="E915" s="31"/>
      <c r="F915" s="2"/>
      <c r="G915" s="3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">
      <c r="A916" s="2"/>
      <c r="B916" s="2"/>
      <c r="C916" s="2"/>
      <c r="D916" s="2"/>
      <c r="E916" s="31"/>
      <c r="F916" s="2"/>
      <c r="G916" s="3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">
      <c r="A917" s="2"/>
      <c r="B917" s="2"/>
      <c r="C917" s="2"/>
      <c r="D917" s="2"/>
      <c r="E917" s="31"/>
      <c r="F917" s="2"/>
      <c r="G917" s="3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">
      <c r="A918" s="2"/>
      <c r="B918" s="2"/>
      <c r="C918" s="2"/>
      <c r="D918" s="2"/>
      <c r="E918" s="31"/>
      <c r="F918" s="2"/>
      <c r="G918" s="3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">
      <c r="A919" s="2"/>
      <c r="B919" s="2"/>
      <c r="C919" s="2"/>
      <c r="D919" s="2"/>
      <c r="E919" s="31"/>
      <c r="F919" s="2"/>
      <c r="G919" s="3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">
      <c r="A920" s="2"/>
      <c r="B920" s="2"/>
      <c r="C920" s="2"/>
      <c r="D920" s="2"/>
      <c r="E920" s="31"/>
      <c r="F920" s="2"/>
      <c r="G920" s="3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">
      <c r="A921" s="2"/>
      <c r="B921" s="2"/>
      <c r="C921" s="2"/>
      <c r="D921" s="2"/>
      <c r="E921" s="31"/>
      <c r="F921" s="2"/>
      <c r="G921" s="3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">
      <c r="A922" s="2"/>
      <c r="B922" s="2"/>
      <c r="C922" s="2"/>
      <c r="D922" s="2"/>
      <c r="E922" s="31"/>
      <c r="F922" s="2"/>
      <c r="G922" s="3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">
      <c r="A923" s="2"/>
      <c r="B923" s="2"/>
      <c r="C923" s="2"/>
      <c r="D923" s="2"/>
      <c r="E923" s="31"/>
      <c r="F923" s="2"/>
      <c r="G923" s="3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">
      <c r="A924" s="2"/>
      <c r="B924" s="2"/>
      <c r="C924" s="2"/>
      <c r="D924" s="2"/>
      <c r="E924" s="31"/>
      <c r="F924" s="2"/>
      <c r="G924" s="3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">
      <c r="A925" s="2"/>
      <c r="B925" s="2"/>
      <c r="C925" s="2"/>
      <c r="D925" s="2"/>
      <c r="E925" s="31"/>
      <c r="F925" s="2"/>
      <c r="G925" s="3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">
      <c r="A926" s="2"/>
      <c r="B926" s="2"/>
      <c r="C926" s="2"/>
      <c r="D926" s="2"/>
      <c r="E926" s="31"/>
      <c r="F926" s="2"/>
      <c r="G926" s="3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">
      <c r="A927" s="2"/>
      <c r="B927" s="2"/>
      <c r="C927" s="2"/>
      <c r="D927" s="2"/>
      <c r="E927" s="31"/>
      <c r="F927" s="2"/>
      <c r="G927" s="3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">
      <c r="A928" s="2"/>
      <c r="B928" s="2"/>
      <c r="C928" s="2"/>
      <c r="D928" s="2"/>
      <c r="E928" s="31"/>
      <c r="F928" s="2"/>
      <c r="G928" s="3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">
      <c r="A929" s="2"/>
      <c r="B929" s="2"/>
      <c r="C929" s="2"/>
      <c r="D929" s="2"/>
      <c r="E929" s="31"/>
      <c r="F929" s="2"/>
      <c r="G929" s="3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">
      <c r="A930" s="2"/>
      <c r="B930" s="2"/>
      <c r="C930" s="2"/>
      <c r="D930" s="2"/>
      <c r="E930" s="31"/>
      <c r="F930" s="2"/>
      <c r="G930" s="3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">
      <c r="A931" s="2"/>
      <c r="B931" s="2"/>
      <c r="C931" s="2"/>
      <c r="D931" s="2"/>
      <c r="E931" s="31"/>
      <c r="F931" s="2"/>
      <c r="G931" s="3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">
      <c r="A932" s="2"/>
      <c r="B932" s="2"/>
      <c r="C932" s="2"/>
      <c r="D932" s="2"/>
      <c r="E932" s="31"/>
      <c r="F932" s="2"/>
      <c r="G932" s="3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">
      <c r="A933" s="2"/>
      <c r="B933" s="2"/>
      <c r="C933" s="2"/>
      <c r="D933" s="2"/>
      <c r="E933" s="31"/>
      <c r="F933" s="2"/>
      <c r="G933" s="3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">
      <c r="A934" s="2"/>
      <c r="B934" s="2"/>
      <c r="C934" s="2"/>
      <c r="D934" s="2"/>
      <c r="E934" s="31"/>
      <c r="F934" s="2"/>
      <c r="G934" s="3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">
      <c r="A935" s="2"/>
      <c r="B935" s="2"/>
      <c r="C935" s="2"/>
      <c r="D935" s="2"/>
      <c r="E935" s="31"/>
      <c r="F935" s="2"/>
      <c r="G935" s="3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">
      <c r="A936" s="2"/>
      <c r="B936" s="2"/>
      <c r="C936" s="2"/>
      <c r="D936" s="2"/>
      <c r="E936" s="31"/>
      <c r="F936" s="2"/>
      <c r="G936" s="3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">
      <c r="A937" s="2"/>
      <c r="B937" s="2"/>
      <c r="C937" s="2"/>
      <c r="D937" s="2"/>
      <c r="E937" s="31"/>
      <c r="F937" s="2"/>
      <c r="G937" s="3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">
      <c r="A938" s="2"/>
      <c r="B938" s="2"/>
      <c r="C938" s="2"/>
      <c r="D938" s="2"/>
      <c r="E938" s="31"/>
      <c r="F938" s="2"/>
      <c r="G938" s="3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">
      <c r="A939" s="2"/>
      <c r="B939" s="2"/>
      <c r="C939" s="2"/>
      <c r="D939" s="2"/>
      <c r="E939" s="31"/>
      <c r="F939" s="2"/>
      <c r="G939" s="3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">
      <c r="A940" s="2"/>
      <c r="B940" s="2"/>
      <c r="C940" s="2"/>
      <c r="D940" s="2"/>
      <c r="E940" s="31"/>
      <c r="F940" s="2"/>
      <c r="G940" s="3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">
      <c r="A941" s="2"/>
      <c r="B941" s="2"/>
      <c r="C941" s="2"/>
      <c r="D941" s="2"/>
      <c r="E941" s="31"/>
      <c r="F941" s="2"/>
      <c r="G941" s="3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">
      <c r="A942" s="2"/>
      <c r="B942" s="2"/>
      <c r="C942" s="2"/>
      <c r="D942" s="2"/>
      <c r="E942" s="31"/>
      <c r="F942" s="2"/>
      <c r="G942" s="3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">
      <c r="A943" s="2"/>
      <c r="B943" s="2"/>
      <c r="C943" s="2"/>
      <c r="D943" s="2"/>
      <c r="E943" s="31"/>
      <c r="F943" s="2"/>
      <c r="G943" s="3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">
      <c r="A944" s="2"/>
      <c r="B944" s="2"/>
      <c r="C944" s="2"/>
      <c r="D944" s="2"/>
      <c r="E944" s="31"/>
      <c r="F944" s="2"/>
      <c r="G944" s="3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">
      <c r="A945" s="2"/>
      <c r="B945" s="2"/>
      <c r="C945" s="2"/>
      <c r="D945" s="2"/>
      <c r="E945" s="31"/>
      <c r="F945" s="2"/>
      <c r="G945" s="3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">
      <c r="A946" s="2"/>
      <c r="B946" s="2"/>
      <c r="C946" s="2"/>
      <c r="D946" s="2"/>
      <c r="E946" s="31"/>
      <c r="F946" s="2"/>
      <c r="G946" s="3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">
      <c r="A947" s="2"/>
      <c r="B947" s="2"/>
      <c r="C947" s="2"/>
      <c r="D947" s="2"/>
      <c r="E947" s="31"/>
      <c r="F947" s="2"/>
      <c r="G947" s="3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">
      <c r="A948" s="2"/>
      <c r="B948" s="2"/>
      <c r="C948" s="2"/>
      <c r="D948" s="2"/>
      <c r="E948" s="31"/>
      <c r="F948" s="2"/>
      <c r="G948" s="3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">
      <c r="A949" s="2"/>
      <c r="B949" s="2"/>
      <c r="C949" s="2"/>
      <c r="D949" s="2"/>
      <c r="E949" s="31"/>
      <c r="F949" s="2"/>
      <c r="G949" s="3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">
      <c r="A950" s="2"/>
      <c r="B950" s="2"/>
      <c r="C950" s="2"/>
      <c r="D950" s="2"/>
      <c r="E950" s="31"/>
      <c r="F950" s="2"/>
      <c r="G950" s="3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">
      <c r="A951" s="2"/>
      <c r="B951" s="2"/>
      <c r="C951" s="2"/>
      <c r="D951" s="2"/>
      <c r="E951" s="31"/>
      <c r="F951" s="2"/>
      <c r="G951" s="3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</sheetData>
  <hyperlinks>
    <hyperlink ref="J93" r:id="rId1" xr:uid="{00000000-0004-0000-0000-000000000000}"/>
    <hyperlink ref="J94:J109" r:id="rId2" display="https://www.compraspublicas.gob.ec/ProcesoContratacion/compras/IC/buscarInfima.cpe" xr:uid="{00000000-0004-0000-0000-000001000000}"/>
  </hyperlinks>
  <pageMargins left="0" right="0" top="0.74803149606299213" bottom="0.74803149606299213" header="0" footer="0"/>
  <pageSetup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26</v>
      </c>
      <c r="B1" s="18">
        <v>45838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27</v>
      </c>
      <c r="B2" s="16" t="s">
        <v>204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28</v>
      </c>
      <c r="B3" s="15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29</v>
      </c>
      <c r="B4" s="15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30</v>
      </c>
      <c r="B5" s="19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31</v>
      </c>
      <c r="B6" s="15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32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25</v>
      </c>
      <c r="B8" s="19" t="s">
        <v>39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5" r:id="rId1" xr:uid="{00000000-0004-0000-0100-000000000000}"/>
    <hyperlink ref="B8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B9" sqref="B9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31.5" x14ac:dyDescent="0.25">
      <c r="A1" s="6" t="s">
        <v>8</v>
      </c>
      <c r="B1" s="20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9</v>
      </c>
      <c r="B2" s="7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0</v>
      </c>
      <c r="B3" s="8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12</v>
      </c>
      <c r="B4" s="12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14</v>
      </c>
      <c r="B5" s="12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1</v>
      </c>
      <c r="B6" s="13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2</v>
      </c>
      <c r="B7" s="12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3</v>
      </c>
      <c r="B8" s="12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5</v>
      </c>
      <c r="B9" s="12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23</v>
      </c>
      <c r="B10" s="13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17</v>
      </c>
      <c r="B11" s="13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19</v>
      </c>
      <c r="B12" s="13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20</v>
      </c>
      <c r="B13" s="13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Gladys Piedad</cp:lastModifiedBy>
  <cp:lastPrinted>2025-08-12T19:15:46Z</cp:lastPrinted>
  <dcterms:created xsi:type="dcterms:W3CDTF">2011-01-17T22:05:47Z</dcterms:created>
  <dcterms:modified xsi:type="dcterms:W3CDTF">2025-08-12T19:16:44Z</dcterms:modified>
</cp:coreProperties>
</file>